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NOFU\Common\LSNMCA\Establishment\Contribution Agreements\2. LSNMCA Grants &amp; Contribution Program\2027-2028\"/>
    </mc:Choice>
  </mc:AlternateContent>
  <xr:revisionPtr revIDLastSave="0" documentId="13_ncr:1_{852CB1D6-4729-44E6-B0B0-8CD5A91C0F7B}" xr6:coauthVersionLast="47" xr6:coauthVersionMax="47" xr10:uidLastSave="{00000000-0000-0000-0000-000000000000}"/>
  <bookViews>
    <workbookView xWindow="28680" yWindow="-120" windowWidth="29040" windowHeight="15720" activeTab="4" xr2:uid="{A68A566F-E5F3-4BF2-B87C-2E8168AEAE38}"/>
  </bookViews>
  <sheets>
    <sheet name="Instructions" sheetId="7" r:id="rId1"/>
    <sheet name="Exemple" sheetId="8" r:id="rId2"/>
    <sheet name="5 000 $ ou moins" sheetId="9" r:id="rId3"/>
    <sheet name="5 000 $ à 100 000 $" sheetId="4" r:id="rId4"/>
    <sheet name="Plus de 100 000 $"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9" l="1"/>
  <c r="C19" i="9" s="1"/>
  <c r="B17" i="9"/>
  <c r="D16" i="9"/>
  <c r="D15" i="9"/>
  <c r="D14" i="9"/>
  <c r="D13" i="9"/>
  <c r="D12" i="9"/>
  <c r="D11" i="9"/>
  <c r="D10" i="9"/>
  <c r="D9" i="9"/>
  <c r="D36" i="8"/>
  <c r="D38" i="8" s="1"/>
  <c r="C36" i="8"/>
  <c r="C38" i="8" s="1"/>
  <c r="B36" i="8"/>
  <c r="E35" i="8"/>
  <c r="E34" i="8"/>
  <c r="D29" i="8"/>
  <c r="D31" i="8" s="1"/>
  <c r="C29" i="8"/>
  <c r="C31" i="8" s="1"/>
  <c r="B29" i="8"/>
  <c r="E28" i="8"/>
  <c r="E27" i="8"/>
  <c r="E26" i="8"/>
  <c r="E25" i="8"/>
  <c r="E24" i="8"/>
  <c r="D19" i="8"/>
  <c r="D21" i="8" s="1"/>
  <c r="C19" i="8"/>
  <c r="C21" i="8" s="1"/>
  <c r="B19" i="8"/>
  <c r="E18" i="8"/>
  <c r="E17" i="8"/>
  <c r="E16" i="8"/>
  <c r="E15" i="8"/>
  <c r="E14" i="8"/>
  <c r="F75" i="3"/>
  <c r="E75" i="3"/>
  <c r="C44" i="3"/>
  <c r="C46" i="3" s="1"/>
  <c r="E44" i="3"/>
  <c r="E46" i="3" s="1"/>
  <c r="E31" i="3"/>
  <c r="E33" i="3" s="1"/>
  <c r="C31" i="3"/>
  <c r="C33" i="3" s="1"/>
  <c r="C43" i="4"/>
  <c r="C45" i="4" s="1"/>
  <c r="C48" i="4" s="1"/>
  <c r="C30" i="4"/>
  <c r="C32" i="4" s="1"/>
  <c r="C17" i="4"/>
  <c r="C19" i="4" s="1"/>
  <c r="C18" i="3"/>
  <c r="C20" i="3" s="1"/>
  <c r="E18" i="3"/>
  <c r="E20" i="3" s="1"/>
  <c r="C50" i="3" l="1"/>
  <c r="C56" i="3" s="1"/>
  <c r="E50" i="3"/>
  <c r="E76" i="3" s="1" a="1"/>
  <c r="E76" i="3" s="1"/>
  <c r="D17" i="9"/>
  <c r="B18" i="9"/>
  <c r="D18" i="9" s="1"/>
  <c r="C41" i="8"/>
  <c r="D41" i="8"/>
  <c r="B30" i="8"/>
  <c r="E30" i="8" s="1"/>
  <c r="B20" i="8"/>
  <c r="E20" i="8" s="1"/>
  <c r="E29" i="8"/>
  <c r="B37" i="8"/>
  <c r="E37" i="8" s="1"/>
  <c r="E19" i="8"/>
  <c r="E36" i="8"/>
  <c r="B19" i="9" l="1"/>
  <c r="B38" i="8"/>
  <c r="B21" i="8"/>
  <c r="E21" i="8" s="1"/>
  <c r="B31" i="8"/>
  <c r="E31" i="8" s="1"/>
  <c r="D43" i="4"/>
  <c r="D45" i="4" s="1"/>
  <c r="B43" i="4"/>
  <c r="B44" i="4" s="1"/>
  <c r="E42" i="4"/>
  <c r="E41" i="4"/>
  <c r="E40" i="4"/>
  <c r="E39" i="4"/>
  <c r="E38" i="4"/>
  <c r="E37" i="4"/>
  <c r="E36" i="4"/>
  <c r="E35" i="4"/>
  <c r="D30" i="4"/>
  <c r="D32" i="4" s="1"/>
  <c r="B30" i="4"/>
  <c r="E29" i="4"/>
  <c r="E28" i="4"/>
  <c r="E27" i="4"/>
  <c r="E26" i="4"/>
  <c r="E25" i="4"/>
  <c r="E24" i="4"/>
  <c r="E23" i="4"/>
  <c r="E22" i="4"/>
  <c r="D17" i="4"/>
  <c r="D19" i="4" s="1"/>
  <c r="B17" i="4"/>
  <c r="B18" i="4" s="1"/>
  <c r="E16" i="4"/>
  <c r="E15" i="4"/>
  <c r="E14" i="4"/>
  <c r="E13" i="4"/>
  <c r="E12" i="4"/>
  <c r="E11" i="4"/>
  <c r="E10" i="4"/>
  <c r="E9" i="4"/>
  <c r="F44" i="3"/>
  <c r="F46" i="3" s="1"/>
  <c r="D44" i="3"/>
  <c r="D46" i="3" s="1"/>
  <c r="B44" i="3"/>
  <c r="B45" i="3" s="1"/>
  <c r="G43" i="3"/>
  <c r="G42" i="3"/>
  <c r="G41" i="3"/>
  <c r="G40" i="3"/>
  <c r="G39" i="3"/>
  <c r="G38" i="3"/>
  <c r="G37" i="3"/>
  <c r="G36" i="3"/>
  <c r="F31" i="3"/>
  <c r="F33" i="3" s="1"/>
  <c r="D31" i="3"/>
  <c r="D33" i="3" s="1"/>
  <c r="B31" i="3"/>
  <c r="B32" i="3" s="1"/>
  <c r="G30" i="3"/>
  <c r="G29" i="3"/>
  <c r="G28" i="3"/>
  <c r="G27" i="3"/>
  <c r="G26" i="3"/>
  <c r="G25" i="3"/>
  <c r="G24" i="3"/>
  <c r="G23" i="3"/>
  <c r="F18" i="3"/>
  <c r="F20" i="3" s="1"/>
  <c r="D18" i="3"/>
  <c r="D20" i="3" s="1"/>
  <c r="B18" i="3"/>
  <c r="G17" i="3"/>
  <c r="G16" i="3"/>
  <c r="G15" i="3"/>
  <c r="G14" i="3"/>
  <c r="G13" i="3"/>
  <c r="G12" i="3"/>
  <c r="G11" i="3"/>
  <c r="G10" i="3"/>
  <c r="D50" i="3" l="1"/>
  <c r="D48" i="4"/>
  <c r="F50" i="3"/>
  <c r="F76" i="3" s="1" a="1"/>
  <c r="F76" i="3" s="1"/>
  <c r="D19" i="9"/>
  <c r="C21" i="9" s="1"/>
  <c r="E38" i="8"/>
  <c r="B41" i="8"/>
  <c r="B31" i="4"/>
  <c r="E31" i="4" s="1"/>
  <c r="B19" i="3"/>
  <c r="B20" i="3" s="1"/>
  <c r="G31" i="3"/>
  <c r="E17" i="4"/>
  <c r="B19" i="4"/>
  <c r="E18" i="4"/>
  <c r="E44" i="4"/>
  <c r="B45" i="4"/>
  <c r="E43" i="4"/>
  <c r="E30" i="4"/>
  <c r="G45" i="3"/>
  <c r="B33" i="3"/>
  <c r="G33" i="3" s="1"/>
  <c r="G32" i="3"/>
  <c r="C57" i="3"/>
  <c r="G44" i="3"/>
  <c r="G18" i="3"/>
  <c r="E45" i="4" l="1"/>
  <c r="B21" i="9"/>
  <c r="B32" i="4"/>
  <c r="E32" i="4" s="1"/>
  <c r="E41" i="8"/>
  <c r="C43" i="8" s="1"/>
  <c r="G19" i="3"/>
  <c r="G20" i="3"/>
  <c r="E19" i="4"/>
  <c r="B46" i="3"/>
  <c r="G46" i="3" l="1"/>
  <c r="G50" i="3" s="1"/>
  <c r="B50" i="3"/>
  <c r="E48" i="4"/>
  <c r="B48" i="4"/>
  <c r="B43" i="8"/>
  <c r="C50" i="4"/>
  <c r="B50" i="4" l="1"/>
  <c r="C52" i="3"/>
  <c r="E52" i="3"/>
  <c r="B52"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<sst xmlns="http://schemas.openxmlformats.org/spreadsheetml/2006/main" count="137" uniqueCount="47">
  <si>
    <t>Total</t>
  </si>
  <si>
    <t>Provincial</t>
  </si>
  <si>
    <t>Municipal</t>
  </si>
  <si>
    <t>Budget - Section 1</t>
  </si>
  <si>
    <r>
      <rPr>
        <b/>
        <sz val="14"/>
        <color theme="1"/>
        <rFont val="Calibri"/>
        <family val="2"/>
        <scheme val="minor"/>
      </rPr>
      <t xml:space="preserve">Instructions – Veuillez lire attentivement
</t>
    </r>
    <r>
      <rPr>
        <sz val="11"/>
        <color theme="1"/>
        <rFont val="Calibri"/>
        <family val="2"/>
        <scheme val="minor"/>
      </rPr>
      <t xml:space="preserve">
Veuillez remplir ce formulaire budgétaire afin de le soumettre au programme de subventions et de contributions de l’AMNC du Lac-Supérieur pour la période de demande 2027-2028.
Utilisez cet outil pour soumettre les renseignements budgétaires relatifs à votre projet en remplissant l’onglet correspondant ci-dessous.
- Si le financement accordé par Parcs Canada est de 5 000 $ ou moins, utilisez </t>
    </r>
    <r>
      <rPr>
        <b/>
        <sz val="11"/>
        <color theme="1"/>
        <rFont val="Calibri"/>
        <family val="2"/>
        <scheme val="minor"/>
      </rPr>
      <t>l’onglet « 5 000 $ ou moins »</t>
    </r>
    <r>
      <rPr>
        <sz val="11"/>
        <color theme="1"/>
        <rFont val="Calibri"/>
        <family val="2"/>
        <scheme val="minor"/>
      </rPr>
      <t xml:space="preserve">;
- Si le financement accordé par Parcs Canada se situe entre 5 001 $ et 100 000 $, utilisez </t>
    </r>
    <r>
      <rPr>
        <b/>
        <sz val="11"/>
        <color theme="1"/>
        <rFont val="Calibri"/>
        <family val="2"/>
        <scheme val="minor"/>
      </rPr>
      <t>l’onglet « 5 000 $ à 100 000 $ »</t>
    </r>
    <r>
      <rPr>
        <sz val="11"/>
        <color theme="1"/>
        <rFont val="Calibri"/>
        <family val="2"/>
        <scheme val="minor"/>
      </rPr>
      <t xml:space="preserve"> (la contribution du bénéficiaire et les autres sources de financement y sont présentées ensemble);
- Si le financement accordé par Parcs Canada est supérieur à 100 000 $, utilisez </t>
    </r>
    <r>
      <rPr>
        <b/>
        <sz val="11"/>
        <color theme="1"/>
        <rFont val="Calibri"/>
        <family val="2"/>
        <scheme val="minor"/>
      </rPr>
      <t>l’onglet « Plus de 100 000 $ »</t>
    </r>
    <r>
      <rPr>
        <sz val="11"/>
        <color theme="1"/>
        <rFont val="Calibri"/>
        <family val="2"/>
        <scheme val="minor"/>
      </rPr>
      <t xml:space="preserve"> (la contribution du bénéficiaire et les autres sources de financement y sont présentées séparément);
Si nécessaire, adaptez le formulaire en fonction du projet. Par exemple, vous devrez peut-être ajouter des lignes si le budget comprend plusieurs postes ou s’étend sur plusieurs années.
Veuillez arrondir les montants au dollar près; il n’est pas nécessaire d’indiquer les centimes dans le budget prévisionnel d’une contribution. Les coûts indirects calculés en pourcentage (le cas échéant) seront automatiquement arrondis au dollar le plus proche par le formulaire.
Pour voir un exemple de budget proposé, consultez l’onglet « Exemple ».
Une fois le formulaire rempli, veuillez l’envoyer à</t>
    </r>
    <r>
      <rPr>
        <b/>
        <sz val="11"/>
        <color theme="1"/>
        <rFont val="Calibri"/>
        <family val="2"/>
        <scheme val="minor"/>
      </rPr>
      <t xml:space="preserve"> lsnmca-contributions-amncls@pc.gc.ca</t>
    </r>
    <r>
      <rPr>
        <sz val="11"/>
        <color theme="1"/>
        <rFont val="Calibri"/>
        <family val="2"/>
        <scheme val="minor"/>
      </rPr>
      <t xml:space="preserve">. Vous devez également remplir la demande en ligne à l’aide du formulaire du GC disponible à l’adresse [insert link].
</t>
    </r>
    <r>
      <rPr>
        <b/>
        <sz val="11"/>
        <color theme="1"/>
        <rFont val="Calibri"/>
        <family val="2"/>
        <scheme val="minor"/>
      </rPr>
      <t>Pour que la demande soit prise en considération en vue d’un financement, le formulaire du GC et le formulaire de budget doivent tous deux être soumis avant la date limite du 1er octobre à 23 h 59 (HNE). Les soumissions tardives ne seront pas acceptées.</t>
    </r>
    <r>
      <rPr>
        <sz val="11"/>
        <color theme="1"/>
        <rFont val="Calibri"/>
        <family val="2"/>
        <scheme val="minor"/>
      </rPr>
      <t xml:space="preserve">
Des questions? Communiquez avec </t>
    </r>
    <r>
      <rPr>
        <b/>
        <sz val="11"/>
        <color theme="1"/>
        <rFont val="Calibri"/>
        <family val="2"/>
        <scheme val="minor"/>
      </rPr>
      <t>lsnmca-contributions-amncls@pc.gc.ca</t>
    </r>
    <r>
      <rPr>
        <sz val="11"/>
        <color theme="1"/>
        <rFont val="Calibri"/>
        <family val="2"/>
        <scheme val="minor"/>
      </rPr>
      <t>.</t>
    </r>
  </si>
  <si>
    <t>Activité ou coût clé</t>
  </si>
  <si>
    <t>Parcs Canada</t>
  </si>
  <si>
    <t>Bénéficiaire (et autres sources) - Contributions en espèces</t>
  </si>
  <si>
    <t>Bénéficiaire (et autres sources) – Contributions en nature</t>
  </si>
  <si>
    <t>Les frais généraux (pourcentage calculé sur la base des coûts directs du projet) sont-ils pris en charge par Parcs Canada?</t>
  </si>
  <si>
    <t>Frais généraux en pourcentage</t>
  </si>
  <si>
    <t>Si oui, entrez le pourcentage :</t>
  </si>
  <si>
    <t>Le pourcentage doit être un nombre entier (p. ex. : 5 %, 10 % ou 15 %)</t>
  </si>
  <si>
    <t>Pourcentage maximal autorisé = 15 %</t>
  </si>
  <si>
    <t>1re année</t>
  </si>
  <si>
    <t>Salaires du personnel</t>
  </si>
  <si>
    <t>Atelier de formation</t>
  </si>
  <si>
    <t>Fournitures (dispositifs d’enregistrement automatisés, filets, trousses de sécurité, etc.)</t>
  </si>
  <si>
    <t>Déplacements</t>
  </si>
  <si>
    <t>Travail sur le terrain</t>
  </si>
  <si>
    <t>Total partiel</t>
  </si>
  <si>
    <t>Frais généraux</t>
  </si>
  <si>
    <t>2e année</t>
  </si>
  <si>
    <t>Événement communautaire visant à élaborer des normes de surveillance</t>
  </si>
  <si>
    <t>3e année</t>
  </si>
  <si>
    <t>Communication scientifique (frais de déplacement pour assister à des congrès et frais de publication)</t>
  </si>
  <si>
    <t>Total général</t>
  </si>
  <si>
    <t>Pourcentage de financement</t>
  </si>
  <si>
    <t>Budget proposé de 5 000 $ ou moins</t>
  </si>
  <si>
    <t>Bénéficiaire</t>
  </si>
  <si>
    <t>Nom du projet</t>
  </si>
  <si>
    <t>Budget proposé de 5 001 $ à 100 000 $</t>
  </si>
  <si>
    <t>Bénéficiaire - Contributions en espèces
In cash</t>
  </si>
  <si>
    <t>Bénéficiaire - Contributions en nature</t>
  </si>
  <si>
    <t>Budget proposé de plus de 100 000 $</t>
  </si>
  <si>
    <t>Autres sources de financement - Contributions en espèces</t>
  </si>
  <si>
    <t>Autres sources de financement - Contributions en nature
In-kind</t>
  </si>
  <si>
    <t>Vérificateur de calculs - Section 2</t>
  </si>
  <si>
    <t>En plus de la contribution de Parcs Canada, le bénéficiaire s’engage à verser un montant de</t>
  </si>
  <si>
    <t>En espèces</t>
  </si>
  <si>
    <t>En nature</t>
  </si>
  <si>
    <t>à partir de ses fonds propres pour la mise en œuvre du projet.</t>
  </si>
  <si>
    <t>Le bénéficiaire atteste que les fonds suivants ont été obtenus pour la mise en œuvre du projet avant la signature de l’entente :</t>
  </si>
  <si>
    <t>Fédéral</t>
  </si>
  <si>
    <t>Insérez le nom de la source (le cas échéant)</t>
  </si>
  <si>
    <t>Autres</t>
  </si>
  <si>
    <t xml:space="preserve">Financement externe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</si>
</sst>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70" formatCode="_ * #,##0.00_ \ [$$-C0C]_ ;_ * \-#,##0.00\ \ [$$-C0C]_ ;_ * &quot;-&quot;??_ \ [$$-C0C]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1"/>
      <color theme="1" tint="0.499984740745262"/>
      <name val="Calibri"/>
      <family val="2"/>
      <scheme val="minor"/>
    </font>
    <font>
      <b/>
      <sz val="14"/>
      <color theme="1"/>
      <name val="Calibri"/>
      <family val="2"/>
      <scheme val="minor"/>
    </font>
    <font>
      <b/>
      <sz val="18"/>
      <color theme="1"/>
      <name val="Calibri"/>
      <family val="2"/>
      <scheme val="minor"/>
    </font>
  </fonts>
  <fills count="14">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8" tint="0.399975585192419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09">
    <xf numFmtId="0" fontId="0" fillId="0" borderId="0" xfId="0"/>
    <xf numFmtId="0" fontId="2" fillId="0" borderId="0" xfId="0" applyFont="1" applyAlignment="1">
      <alignment horizontal="center" vertical="center" wrapText="1"/>
    </xf>
    <xf numFmtId="0" fontId="2" fillId="0" borderId="0" xfId="0" applyFont="1"/>
    <xf numFmtId="164" fontId="0" fillId="0" borderId="0" xfId="0" applyNumberFormat="1"/>
    <xf numFmtId="0" fontId="0" fillId="0" borderId="0" xfId="0" applyAlignment="1">
      <alignment horizontal="right"/>
    </xf>
    <xf numFmtId="164" fontId="2" fillId="0" borderId="0" xfId="0" applyNumberFormat="1" applyFont="1" applyAlignment="1">
      <alignment horizontal="right"/>
    </xf>
    <xf numFmtId="164" fontId="2" fillId="0" borderId="0" xfId="0" applyNumberFormat="1" applyFont="1"/>
    <xf numFmtId="0" fontId="0" fillId="0" borderId="0" xfId="0" applyAlignment="1">
      <alignment wrapText="1"/>
    </xf>
    <xf numFmtId="0" fontId="0" fillId="0" borderId="0" xfId="1" applyNumberFormat="1" applyFont="1"/>
    <xf numFmtId="9" fontId="0" fillId="9" borderId="1" xfId="1" applyFont="1" applyFill="1" applyBorder="1"/>
    <xf numFmtId="0" fontId="0" fillId="5" borderId="1" xfId="0" applyFill="1" applyBorder="1" applyAlignment="1">
      <alignment wrapText="1"/>
    </xf>
    <xf numFmtId="0" fontId="0" fillId="0" borderId="0" xfId="0" applyAlignment="1">
      <alignment horizontal="left"/>
    </xf>
    <xf numFmtId="0" fontId="0" fillId="0" borderId="11" xfId="0" applyBorder="1"/>
    <xf numFmtId="0" fontId="0" fillId="0" borderId="12" xfId="0" applyBorder="1"/>
    <xf numFmtId="0" fontId="2" fillId="3" borderId="12" xfId="0" applyFont="1" applyFill="1" applyBorder="1"/>
    <xf numFmtId="0" fontId="2" fillId="5" borderId="13" xfId="0" applyFont="1" applyFill="1" applyBorder="1"/>
    <xf numFmtId="0" fontId="2" fillId="7" borderId="1" xfId="0" applyFont="1" applyFill="1" applyBorder="1"/>
    <xf numFmtId="9" fontId="0" fillId="12" borderId="1" xfId="1" applyFont="1" applyFill="1" applyBorder="1"/>
    <xf numFmtId="0" fontId="0" fillId="0" borderId="1" xfId="0" applyBorder="1" applyAlignment="1">
      <alignment vertical="center" wrapText="1"/>
    </xf>
    <xf numFmtId="0" fontId="2" fillId="0" borderId="11" xfId="0" applyFont="1" applyBorder="1"/>
    <xf numFmtId="0" fontId="2" fillId="0" borderId="12" xfId="0" applyFont="1" applyBorder="1"/>
    <xf numFmtId="0" fontId="2" fillId="2" borderId="1" xfId="0" applyFont="1" applyFill="1" applyBorder="1" applyAlignment="1">
      <alignment horizontal="center" vertical="center" wrapText="1"/>
    </xf>
    <xf numFmtId="0" fontId="0" fillId="12" borderId="1" xfId="0" applyFill="1" applyBorder="1" applyAlignment="1">
      <alignment horizontal="center" vertical="center" wrapText="1"/>
    </xf>
    <xf numFmtId="0" fontId="0" fillId="8" borderId="6" xfId="0" applyFill="1" applyBorder="1" applyAlignment="1">
      <alignment horizontal="center" vertical="center" wrapText="1"/>
    </xf>
    <xf numFmtId="0" fontId="0" fillId="8" borderId="8" xfId="0" applyFill="1" applyBorder="1" applyAlignment="1">
      <alignment horizontal="center" vertical="center" wrapText="1"/>
    </xf>
    <xf numFmtId="0" fontId="0" fillId="7" borderId="6" xfId="0" applyFill="1" applyBorder="1" applyAlignment="1">
      <alignment horizontal="center" vertical="center" wrapText="1"/>
    </xf>
    <xf numFmtId="0" fontId="0" fillId="7" borderId="8" xfId="0" applyFill="1" applyBorder="1" applyAlignment="1">
      <alignment horizontal="center" vertical="center" wrapText="1"/>
    </xf>
    <xf numFmtId="0" fontId="0" fillId="0" borderId="0" xfId="0" applyAlignment="1">
      <alignment horizontal="center" vertical="center" wrapText="1"/>
    </xf>
    <xf numFmtId="0" fontId="0" fillId="7" borderId="6" xfId="0" applyFill="1" applyBorder="1" applyAlignment="1">
      <alignment horizontal="center"/>
    </xf>
    <xf numFmtId="0" fontId="0" fillId="7" borderId="8" xfId="0" applyFill="1" applyBorder="1" applyAlignment="1">
      <alignment horizontal="center"/>
    </xf>
    <xf numFmtId="0" fontId="0" fillId="0" borderId="14" xfId="0" applyBorder="1"/>
    <xf numFmtId="0" fontId="0" fillId="0" borderId="15" xfId="0" applyBorder="1"/>
    <xf numFmtId="0" fontId="3" fillId="0" borderId="14" xfId="0" applyFont="1" applyBorder="1"/>
    <xf numFmtId="0" fontId="2" fillId="0" borderId="14" xfId="0" applyFont="1" applyBorder="1" applyAlignment="1">
      <alignment horizontal="right"/>
    </xf>
    <xf numFmtId="0" fontId="0" fillId="0" borderId="14" xfId="0" applyBorder="1" applyAlignment="1">
      <alignment horizontal="right"/>
    </xf>
    <xf numFmtId="0" fontId="0" fillId="0" borderId="16" xfId="0" applyBorder="1"/>
    <xf numFmtId="0" fontId="0" fillId="0" borderId="17" xfId="0" applyBorder="1"/>
    <xf numFmtId="0" fontId="0" fillId="0" borderId="18" xfId="0" applyBorder="1"/>
    <xf numFmtId="0" fontId="0" fillId="0" borderId="0" xfId="0" applyAlignment="1">
      <alignment horizontal="center"/>
    </xf>
    <xf numFmtId="9" fontId="0" fillId="8" borderId="6" xfId="1" applyFont="1" applyFill="1" applyBorder="1" applyAlignment="1">
      <alignment horizontal="center"/>
    </xf>
    <xf numFmtId="0" fontId="0" fillId="0" borderId="12" xfId="0" applyBorder="1" applyAlignment="1">
      <alignment wrapText="1"/>
    </xf>
    <xf numFmtId="0" fontId="0" fillId="0" borderId="0" xfId="0" applyAlignment="1">
      <alignment vertical="center"/>
    </xf>
    <xf numFmtId="0" fontId="0" fillId="0" borderId="1" xfId="0" applyBorder="1"/>
    <xf numFmtId="0" fontId="6" fillId="0" borderId="0" xfId="0" applyFont="1"/>
    <xf numFmtId="0" fontId="0" fillId="8" borderId="1" xfId="0" applyFill="1" applyBorder="1" applyAlignment="1">
      <alignment horizontal="center" vertical="center" wrapText="1"/>
    </xf>
    <xf numFmtId="0" fontId="0" fillId="8" borderId="1" xfId="0" applyFill="1" applyBorder="1" applyAlignment="1">
      <alignment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9" fontId="0" fillId="8" borderId="1" xfId="1" applyFont="1" applyFill="1" applyBorder="1" applyAlignment="1">
      <alignment horizontal="center"/>
    </xf>
    <xf numFmtId="0" fontId="0" fillId="12" borderId="0" xfId="0" applyFill="1" applyAlignment="1">
      <alignment horizontal="center" vertical="center" wrapText="1"/>
    </xf>
    <xf numFmtId="0" fontId="0" fillId="8" borderId="0" xfId="0" applyFill="1" applyAlignment="1">
      <alignment horizontal="center" vertical="center" wrapText="1"/>
    </xf>
    <xf numFmtId="0" fontId="0" fillId="8" borderId="0" xfId="0" applyFill="1" applyAlignment="1">
      <alignment horizontal="center" vertic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49" fontId="2" fillId="6" borderId="19" xfId="0" applyNumberFormat="1" applyFont="1" applyFill="1" applyBorder="1" applyAlignment="1">
      <alignment horizontal="center" vertical="center" wrapText="1"/>
    </xf>
    <xf numFmtId="49" fontId="2" fillId="6" borderId="20" xfId="0" applyNumberFormat="1" applyFont="1" applyFill="1" applyBorder="1" applyAlignment="1">
      <alignment horizontal="center" vertical="center" wrapText="1"/>
    </xf>
    <xf numFmtId="49" fontId="2" fillId="6" borderId="21" xfId="0" applyNumberFormat="1" applyFont="1" applyFill="1" applyBorder="1" applyAlignment="1">
      <alignment horizontal="center" vertical="center" wrapText="1"/>
    </xf>
    <xf numFmtId="9" fontId="0" fillId="7" borderId="6" xfId="1" applyFont="1" applyFill="1" applyBorder="1" applyAlignment="1">
      <alignment horizontal="center"/>
    </xf>
    <xf numFmtId="9" fontId="0" fillId="7" borderId="8" xfId="1" applyFont="1" applyFill="1" applyBorder="1" applyAlignment="1">
      <alignment horizontal="center"/>
    </xf>
    <xf numFmtId="0" fontId="0" fillId="0" borderId="0" xfId="0" applyAlignment="1">
      <alignment horizontal="left" wrapText="1"/>
    </xf>
    <xf numFmtId="0" fontId="0" fillId="0" borderId="15" xfId="0" applyBorder="1" applyAlignment="1">
      <alignment horizontal="left" wrapText="1"/>
    </xf>
    <xf numFmtId="0" fontId="4" fillId="0" borderId="0" xfId="0" applyFont="1" applyAlignment="1">
      <alignment horizontal="right"/>
    </xf>
    <xf numFmtId="0" fontId="2" fillId="8" borderId="6" xfId="0" applyFont="1" applyFill="1" applyBorder="1" applyAlignment="1">
      <alignment horizontal="right"/>
    </xf>
    <xf numFmtId="0" fontId="2" fillId="8" borderId="7" xfId="0" applyFont="1" applyFill="1" applyBorder="1" applyAlignment="1">
      <alignment horizontal="right"/>
    </xf>
    <xf numFmtId="0" fontId="2" fillId="8" borderId="8" xfId="0" applyFont="1" applyFill="1" applyBorder="1" applyAlignment="1">
      <alignment horizontal="right"/>
    </xf>
    <xf numFmtId="0" fontId="2" fillId="0" borderId="0" xfId="0" applyFont="1" applyAlignment="1">
      <alignment horizontal="center"/>
    </xf>
    <xf numFmtId="9" fontId="0" fillId="8" borderId="6" xfId="1" applyFont="1" applyFill="1" applyBorder="1" applyAlignment="1">
      <alignment horizontal="center"/>
    </xf>
    <xf numFmtId="9" fontId="0" fillId="8" borderId="8" xfId="1" applyFont="1" applyFill="1" applyBorder="1" applyAlignment="1">
      <alignment horizontal="center"/>
    </xf>
    <xf numFmtId="0" fontId="0" fillId="8" borderId="6" xfId="0" applyFill="1" applyBorder="1" applyAlignment="1">
      <alignment horizontal="left" vertical="center" wrapText="1"/>
    </xf>
    <xf numFmtId="0" fontId="0" fillId="8" borderId="7" xfId="0" applyFill="1" applyBorder="1" applyAlignment="1">
      <alignment horizontal="left" vertical="center" wrapText="1"/>
    </xf>
    <xf numFmtId="0" fontId="0" fillId="8" borderId="8" xfId="0" applyFill="1" applyBorder="1" applyAlignment="1">
      <alignment horizontal="left" vertical="center" wrapText="1"/>
    </xf>
    <xf numFmtId="170" fontId="0" fillId="0" borderId="0" xfId="0" applyNumberFormat="1"/>
    <xf numFmtId="170" fontId="0" fillId="0" borderId="3" xfId="0" applyNumberFormat="1" applyBorder="1"/>
    <xf numFmtId="170" fontId="0" fillId="0" borderId="2" xfId="0" applyNumberFormat="1" applyBorder="1"/>
    <xf numFmtId="170" fontId="2" fillId="2" borderId="11" xfId="0" applyNumberFormat="1" applyFont="1" applyFill="1" applyBorder="1"/>
    <xf numFmtId="170" fontId="0" fillId="0" borderId="5" xfId="0" applyNumberFormat="1" applyBorder="1"/>
    <xf numFmtId="170" fontId="0" fillId="0" borderId="4" xfId="0" applyNumberFormat="1" applyBorder="1"/>
    <xf numFmtId="170" fontId="2" fillId="2" borderId="12" xfId="0" applyNumberFormat="1" applyFont="1" applyFill="1" applyBorder="1"/>
    <xf numFmtId="170" fontId="2" fillId="11" borderId="5" xfId="0" applyNumberFormat="1" applyFont="1" applyFill="1" applyBorder="1"/>
    <xf numFmtId="170" fontId="2" fillId="4" borderId="4" xfId="0" applyNumberFormat="1" applyFont="1" applyFill="1" applyBorder="1"/>
    <xf numFmtId="170" fontId="2" fillId="4" borderId="5" xfId="0" applyNumberFormat="1" applyFont="1" applyFill="1" applyBorder="1"/>
    <xf numFmtId="170" fontId="2" fillId="10" borderId="12" xfId="0" applyNumberFormat="1" applyFont="1" applyFill="1" applyBorder="1"/>
    <xf numFmtId="170" fontId="2" fillId="9" borderId="10" xfId="0" applyNumberFormat="1" applyFont="1" applyFill="1" applyBorder="1"/>
    <xf numFmtId="170" fontId="2" fillId="6" borderId="9" xfId="0" applyNumberFormat="1" applyFont="1" applyFill="1" applyBorder="1"/>
    <xf numFmtId="170" fontId="2" fillId="6" borderId="10" xfId="0" applyNumberFormat="1" applyFont="1" applyFill="1" applyBorder="1"/>
    <xf numFmtId="170" fontId="2" fillId="10" borderId="13" xfId="0" applyNumberFormat="1" applyFont="1" applyFill="1" applyBorder="1"/>
    <xf numFmtId="170" fontId="0" fillId="0" borderId="0" xfId="0" applyNumberFormat="1" applyAlignment="1">
      <alignment horizontal="right"/>
    </xf>
    <xf numFmtId="170" fontId="2" fillId="0" borderId="0" xfId="0" applyNumberFormat="1" applyFont="1"/>
    <xf numFmtId="170" fontId="0" fillId="0" borderId="11" xfId="0" applyNumberFormat="1" applyBorder="1"/>
    <xf numFmtId="170" fontId="0" fillId="0" borderId="12" xfId="0" applyNumberFormat="1" applyBorder="1"/>
    <xf numFmtId="170" fontId="2" fillId="11" borderId="12" xfId="0" applyNumberFormat="1" applyFont="1" applyFill="1" applyBorder="1"/>
    <xf numFmtId="170" fontId="2" fillId="9" borderId="13" xfId="0" applyNumberFormat="1" applyFont="1" applyFill="1" applyBorder="1"/>
    <xf numFmtId="170" fontId="2" fillId="12" borderId="1" xfId="0" applyNumberFormat="1" applyFont="1" applyFill="1" applyBorder="1"/>
    <xf numFmtId="170" fontId="2" fillId="8" borderId="6" xfId="0" applyNumberFormat="1" applyFont="1" applyFill="1" applyBorder="1"/>
    <xf numFmtId="170" fontId="2" fillId="8" borderId="8" xfId="0" applyNumberFormat="1" applyFont="1" applyFill="1" applyBorder="1"/>
    <xf numFmtId="170" fontId="2" fillId="13" borderId="1" xfId="0" applyNumberFormat="1" applyFont="1" applyFill="1" applyBorder="1"/>
    <xf numFmtId="170" fontId="2" fillId="3" borderId="4" xfId="0" applyNumberFormat="1" applyFont="1" applyFill="1" applyBorder="1"/>
    <xf numFmtId="170" fontId="2" fillId="3" borderId="5" xfId="0" applyNumberFormat="1" applyFont="1" applyFill="1" applyBorder="1"/>
    <xf numFmtId="170" fontId="0" fillId="2" borderId="12" xfId="0" applyNumberFormat="1" applyFill="1" applyBorder="1"/>
    <xf numFmtId="170" fontId="2" fillId="5" borderId="9" xfId="0" applyNumberFormat="1" applyFont="1" applyFill="1" applyBorder="1"/>
    <xf numFmtId="170" fontId="2" fillId="5" borderId="10" xfId="0" applyNumberFormat="1" applyFont="1" applyFill="1" applyBorder="1"/>
    <xf numFmtId="170" fontId="2" fillId="11" borderId="4" xfId="0" applyNumberFormat="1" applyFont="1" applyFill="1" applyBorder="1"/>
    <xf numFmtId="170" fontId="2" fillId="9" borderId="9" xfId="0" applyNumberFormat="1" applyFont="1" applyFill="1" applyBorder="1"/>
    <xf numFmtId="170" fontId="2" fillId="7" borderId="6" xfId="0" applyNumberFormat="1" applyFont="1" applyFill="1" applyBorder="1"/>
    <xf numFmtId="170" fontId="2" fillId="7" borderId="8" xfId="0" applyNumberFormat="1" applyFont="1" applyFill="1" applyBorder="1"/>
    <xf numFmtId="170" fontId="0" fillId="0" borderId="9" xfId="0" applyNumberFormat="1" applyBorder="1"/>
    <xf numFmtId="170" fontId="0" fillId="0" borderId="10" xfId="0" applyNumberFormat="1" applyBorder="1"/>
    <xf numFmtId="170" fontId="0" fillId="8" borderId="0" xfId="0" applyNumberFormat="1" applyFill="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hyperlink" Target="https://parcs.canada.ca/amnc-nmca/on/super/info/subventions-et-contributions-grants-and-contributions" TargetMode="External"/></Relationships>
</file>

<file path=xl/drawings/drawing1.xml><?xml version="1.0" encoding="utf-8"?>
<xdr:wsDr xmlns:xdr="http://schemas.openxmlformats.org/drawingml/2006/spreadsheetDrawing" xmlns:a="http://schemas.openxmlformats.org/drawingml/2006/main">
  <xdr:twoCellAnchor>
    <xdr:from>
      <xdr:col>0</xdr:col>
      <xdr:colOff>15240</xdr:colOff>
      <xdr:row>0</xdr:row>
      <xdr:rowOff>24765</xdr:rowOff>
    </xdr:from>
    <xdr:to>
      <xdr:col>6</xdr:col>
      <xdr:colOff>1295400</xdr:colOff>
      <xdr:row>6</xdr:row>
      <xdr:rowOff>161925</xdr:rowOff>
    </xdr:to>
    <xdr:sp macro="" textlink="">
      <xdr:nvSpPr>
        <xdr:cNvPr id="2" name="TextBox 1">
          <a:hlinkClick xmlns:r="http://schemas.openxmlformats.org/officeDocument/2006/relationships" r:id="rId1"/>
          <a:extLst>
            <a:ext uri="{FF2B5EF4-FFF2-40B4-BE49-F238E27FC236}">
              <a16:creationId xmlns:a16="http://schemas.microsoft.com/office/drawing/2014/main" id="{B80E08A2-1544-C955-7CE5-A6645C84EB6B}"/>
            </a:ext>
          </a:extLst>
        </xdr:cNvPr>
        <xdr:cNvSpPr txBox="1"/>
      </xdr:nvSpPr>
      <xdr:spPr>
        <a:xfrm>
          <a:off x="15240" y="24765"/>
          <a:ext cx="7299960" cy="1223010"/>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100">
              <a:solidFill>
                <a:schemeClr val="dk1"/>
              </a:solidFill>
              <a:effectLst/>
              <a:latin typeface="+mn-lt"/>
              <a:ea typeface="+mn-ea"/>
              <a:cs typeface="+mn-cs"/>
            </a:rPr>
            <a:t>Cet onglet présente un exemple de budget pour un projet pluriannuel d’une valeur supérieure à 5 000 $. Le projet fictif présenté ci-dessous porte sur une étude scientifique d’une durée de trois ans comprenant des travaux sur le terrain, un atelier communautaire et la publication d’un article dans une revue scientifique.</a:t>
          </a:r>
        </a:p>
        <a:p>
          <a:endParaRPr lang="en-CA" sz="1100">
            <a:solidFill>
              <a:schemeClr val="dk1"/>
            </a:solidFill>
            <a:effectLst/>
            <a:latin typeface="+mn-lt"/>
            <a:ea typeface="+mn-ea"/>
            <a:cs typeface="+mn-cs"/>
          </a:endParaRPr>
        </a:p>
        <a:p>
          <a:r>
            <a:rPr lang="fr-CA" sz="1100">
              <a:solidFill>
                <a:schemeClr val="dk1"/>
              </a:solidFill>
              <a:effectLst/>
              <a:latin typeface="+mn-lt"/>
              <a:ea typeface="+mn-ea"/>
              <a:cs typeface="+mn-cs"/>
            </a:rPr>
            <a:t>Pour d’autres exemples de budgets, veuillez consulter </a:t>
          </a:r>
          <a:r>
            <a:rPr lang="fr-CA" sz="1100" u="sng">
              <a:solidFill>
                <a:schemeClr val="dk1"/>
              </a:solidFill>
              <a:effectLst/>
              <a:latin typeface="+mn-lt"/>
              <a:ea typeface="+mn-ea"/>
              <a:cs typeface="+mn-cs"/>
              <a:hlinkClick xmlns:r="http://schemas.openxmlformats.org/officeDocument/2006/relationships" r:id=""/>
            </a:rPr>
            <a:t>Subventions et contributions à l’Aire marine nationale de conservation du Lac-Supérieur – Aire marine nationale de conservation du Lac-Supérieur</a:t>
          </a:r>
          <a:endParaRPr lang="en-CA" sz="1100" kern="12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B7C52-2FAF-43B2-8285-95780979EA9B}">
  <dimension ref="A1:L1"/>
  <sheetViews>
    <sheetView zoomScaleNormal="100" workbookViewId="0">
      <selection sqref="A1:L1"/>
    </sheetView>
  </sheetViews>
  <sheetFormatPr defaultColWidth="11.5546875" defaultRowHeight="14.4" x14ac:dyDescent="0.3"/>
  <sheetData>
    <row r="1" spans="1:12" ht="336.6" customHeight="1" x14ac:dyDescent="0.3">
      <c r="A1" s="69" t="s">
        <v>4</v>
      </c>
      <c r="B1" s="70"/>
      <c r="C1" s="70"/>
      <c r="D1" s="70"/>
      <c r="E1" s="70"/>
      <c r="F1" s="70"/>
      <c r="G1" s="70"/>
      <c r="H1" s="70"/>
      <c r="I1" s="70"/>
      <c r="J1" s="70"/>
      <c r="K1" s="70"/>
      <c r="L1" s="71"/>
    </row>
  </sheetData>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11B76-3843-4A5D-8BF1-FEA45BD1B074}">
  <dimension ref="A10:H54"/>
  <sheetViews>
    <sheetView workbookViewId="0">
      <pane xSplit="1" ySplit="11" topLeftCell="B32" activePane="bottomRight" state="frozen"/>
      <selection pane="topRight" activeCell="B1" sqref="B1"/>
      <selection pane="bottomLeft" activeCell="A3" sqref="A3"/>
      <selection pane="bottomRight" activeCell="C14" sqref="C14"/>
    </sheetView>
  </sheetViews>
  <sheetFormatPr defaultColWidth="8.77734375" defaultRowHeight="14.4" x14ac:dyDescent="0.3"/>
  <cols>
    <col min="1" max="1" width="48.109375" customWidth="1"/>
    <col min="2" max="3" width="15.21875" customWidth="1"/>
    <col min="4" max="4" width="14.44140625" customWidth="1"/>
    <col min="5" max="5" width="16.21875" customWidth="1"/>
    <col min="7" max="7" width="37.77734375" customWidth="1"/>
    <col min="8" max="8" width="15.44140625" customWidth="1"/>
  </cols>
  <sheetData>
    <row r="10" spans="1:8" ht="42" customHeight="1" x14ac:dyDescent="0.3">
      <c r="A10" s="51" t="s">
        <v>5</v>
      </c>
      <c r="B10" s="49" t="s">
        <v>6</v>
      </c>
      <c r="C10" s="50" t="s">
        <v>7</v>
      </c>
      <c r="D10" s="50" t="s">
        <v>8</v>
      </c>
      <c r="E10" s="1" t="s">
        <v>0</v>
      </c>
      <c r="G10" s="7" t="s">
        <v>9</v>
      </c>
      <c r="H10" s="10" t="s">
        <v>10</v>
      </c>
    </row>
    <row r="11" spans="1:8" ht="20.100000000000001" customHeight="1" x14ac:dyDescent="0.3">
      <c r="A11" s="51"/>
      <c r="B11" s="49"/>
      <c r="C11" s="50"/>
      <c r="D11" s="50"/>
      <c r="E11" s="6"/>
      <c r="G11" s="4" t="s">
        <v>11</v>
      </c>
      <c r="H11" s="9">
        <v>0.1</v>
      </c>
    </row>
    <row r="12" spans="1:8" ht="20.100000000000001" customHeight="1" x14ac:dyDescent="0.3">
      <c r="A12" s="2" t="s">
        <v>14</v>
      </c>
      <c r="B12" s="3"/>
      <c r="C12" s="3"/>
      <c r="D12" s="3"/>
      <c r="E12" s="6"/>
      <c r="G12" s="11" t="s">
        <v>12</v>
      </c>
      <c r="H12" s="8"/>
    </row>
    <row r="13" spans="1:8" ht="20.100000000000001" customHeight="1" x14ac:dyDescent="0.3">
      <c r="B13" s="3"/>
      <c r="C13" s="3"/>
      <c r="D13" s="3"/>
      <c r="E13" s="6"/>
      <c r="G13" s="4" t="s">
        <v>13</v>
      </c>
      <c r="H13" s="8"/>
    </row>
    <row r="14" spans="1:8" ht="20.100000000000001" customHeight="1" x14ac:dyDescent="0.3">
      <c r="A14" s="12" t="s">
        <v>15</v>
      </c>
      <c r="B14" s="73">
        <v>10000</v>
      </c>
      <c r="C14" s="74">
        <v>5000</v>
      </c>
      <c r="D14" s="73">
        <v>7000</v>
      </c>
      <c r="E14" s="75">
        <f t="shared" ref="E14:E21" si="0">SUM(B14:D14)</f>
        <v>22000</v>
      </c>
    </row>
    <row r="15" spans="1:8" ht="20.100000000000001" customHeight="1" x14ac:dyDescent="0.3">
      <c r="A15" s="13" t="s">
        <v>16</v>
      </c>
      <c r="B15" s="76">
        <v>0</v>
      </c>
      <c r="C15" s="77">
        <v>0</v>
      </c>
      <c r="D15" s="76">
        <v>1000</v>
      </c>
      <c r="E15" s="78">
        <f t="shared" si="0"/>
        <v>1000</v>
      </c>
    </row>
    <row r="16" spans="1:8" ht="77.400000000000006" customHeight="1" x14ac:dyDescent="0.3">
      <c r="A16" s="40" t="s">
        <v>17</v>
      </c>
      <c r="B16" s="76">
        <v>3500</v>
      </c>
      <c r="C16" s="77">
        <v>0</v>
      </c>
      <c r="D16" s="76">
        <v>0</v>
      </c>
      <c r="E16" s="78">
        <f t="shared" si="0"/>
        <v>3500</v>
      </c>
    </row>
    <row r="17" spans="1:5" ht="20.100000000000001" customHeight="1" x14ac:dyDescent="0.3">
      <c r="A17" s="13" t="s">
        <v>18</v>
      </c>
      <c r="B17" s="76">
        <v>500</v>
      </c>
      <c r="C17" s="77">
        <v>0</v>
      </c>
      <c r="D17" s="76">
        <v>0</v>
      </c>
      <c r="E17" s="78">
        <f t="shared" si="0"/>
        <v>500</v>
      </c>
    </row>
    <row r="18" spans="1:5" ht="63.6" customHeight="1" x14ac:dyDescent="0.3">
      <c r="A18" s="40" t="s">
        <v>19</v>
      </c>
      <c r="B18" s="76">
        <v>10000</v>
      </c>
      <c r="C18" s="77">
        <v>0</v>
      </c>
      <c r="D18" s="76">
        <v>0</v>
      </c>
      <c r="E18" s="78">
        <f t="shared" si="0"/>
        <v>10000</v>
      </c>
    </row>
    <row r="19" spans="1:5" ht="20.100000000000001" customHeight="1" x14ac:dyDescent="0.3">
      <c r="A19" s="14" t="s">
        <v>20</v>
      </c>
      <c r="B19" s="79">
        <f>SUM(B12:B18)</f>
        <v>24000</v>
      </c>
      <c r="C19" s="80">
        <f>SUM(C12:C18)</f>
        <v>5000</v>
      </c>
      <c r="D19" s="81">
        <f>SUM(D12:D18)</f>
        <v>8000</v>
      </c>
      <c r="E19" s="82">
        <f t="shared" si="0"/>
        <v>37000</v>
      </c>
    </row>
    <row r="20" spans="1:5" ht="20.100000000000001" customHeight="1" x14ac:dyDescent="0.3">
      <c r="A20" s="13" t="s">
        <v>21</v>
      </c>
      <c r="B20" s="76">
        <f>ROUND((B19*H11),0)</f>
        <v>2400</v>
      </c>
      <c r="C20" s="77"/>
      <c r="D20" s="76"/>
      <c r="E20" s="78">
        <f t="shared" si="0"/>
        <v>2400</v>
      </c>
    </row>
    <row r="21" spans="1:5" ht="20.100000000000001" customHeight="1" x14ac:dyDescent="0.3">
      <c r="A21" s="15" t="s">
        <v>0</v>
      </c>
      <c r="B21" s="83">
        <f>SUM(B19:B20)</f>
        <v>26400</v>
      </c>
      <c r="C21" s="84">
        <f>SUM(C19:C20)</f>
        <v>5000</v>
      </c>
      <c r="D21" s="85">
        <f>SUM(D19:D20)</f>
        <v>8000</v>
      </c>
      <c r="E21" s="86">
        <f t="shared" si="0"/>
        <v>39400</v>
      </c>
    </row>
    <row r="22" spans="1:5" ht="21" customHeight="1" x14ac:dyDescent="0.3">
      <c r="B22" s="72"/>
      <c r="C22" s="72"/>
      <c r="D22" s="87"/>
      <c r="E22" s="72"/>
    </row>
    <row r="23" spans="1:5" ht="21" customHeight="1" x14ac:dyDescent="0.3">
      <c r="A23" s="2" t="s">
        <v>22</v>
      </c>
      <c r="B23" s="72"/>
      <c r="C23" s="72"/>
      <c r="D23" s="72"/>
      <c r="E23" s="88"/>
    </row>
    <row r="24" spans="1:5" x14ac:dyDescent="0.3">
      <c r="A24" s="12" t="s">
        <v>15</v>
      </c>
      <c r="B24" s="89">
        <v>10000</v>
      </c>
      <c r="C24" s="74">
        <v>5000</v>
      </c>
      <c r="D24" s="73">
        <v>7000</v>
      </c>
      <c r="E24" s="75">
        <f t="shared" ref="E24:E31" si="1">SUM(B24:D24)</f>
        <v>22000</v>
      </c>
    </row>
    <row r="25" spans="1:5" x14ac:dyDescent="0.3">
      <c r="A25" s="13" t="s">
        <v>16</v>
      </c>
      <c r="B25" s="90">
        <v>0</v>
      </c>
      <c r="C25" s="77">
        <v>0</v>
      </c>
      <c r="D25" s="76">
        <v>1000</v>
      </c>
      <c r="E25" s="78">
        <f t="shared" si="1"/>
        <v>1000</v>
      </c>
    </row>
    <row r="26" spans="1:5" ht="72.599999999999994" customHeight="1" x14ac:dyDescent="0.3">
      <c r="A26" s="40" t="s">
        <v>19</v>
      </c>
      <c r="B26" s="90">
        <v>10000</v>
      </c>
      <c r="C26" s="77">
        <v>2000</v>
      </c>
      <c r="D26" s="76">
        <v>1000</v>
      </c>
      <c r="E26" s="78">
        <f t="shared" si="1"/>
        <v>13000</v>
      </c>
    </row>
    <row r="27" spans="1:5" x14ac:dyDescent="0.3">
      <c r="A27" s="13" t="s">
        <v>18</v>
      </c>
      <c r="B27" s="90">
        <v>500</v>
      </c>
      <c r="C27" s="77">
        <v>0</v>
      </c>
      <c r="D27" s="76">
        <v>0</v>
      </c>
      <c r="E27" s="78">
        <f t="shared" si="1"/>
        <v>500</v>
      </c>
    </row>
    <row r="28" spans="1:5" ht="64.2" customHeight="1" x14ac:dyDescent="0.3">
      <c r="A28" s="40" t="s">
        <v>23</v>
      </c>
      <c r="B28" s="90">
        <v>1000</v>
      </c>
      <c r="C28" s="77">
        <v>0</v>
      </c>
      <c r="D28" s="76">
        <v>0</v>
      </c>
      <c r="E28" s="78">
        <f t="shared" si="1"/>
        <v>1000</v>
      </c>
    </row>
    <row r="29" spans="1:5" ht="21" customHeight="1" x14ac:dyDescent="0.3">
      <c r="A29" s="14" t="s">
        <v>20</v>
      </c>
      <c r="B29" s="91">
        <f>SUM(B23:B28)</f>
        <v>21500</v>
      </c>
      <c r="C29" s="80">
        <f>SUM(C23:C28)</f>
        <v>7000</v>
      </c>
      <c r="D29" s="81">
        <f>SUM(D23:D28)</f>
        <v>9000</v>
      </c>
      <c r="E29" s="82">
        <f t="shared" si="1"/>
        <v>37500</v>
      </c>
    </row>
    <row r="30" spans="1:5" ht="21" customHeight="1" x14ac:dyDescent="0.3">
      <c r="A30" s="13" t="s">
        <v>21</v>
      </c>
      <c r="B30" s="90">
        <f>ROUND((B29*H11),0)</f>
        <v>2150</v>
      </c>
      <c r="C30" s="77"/>
      <c r="D30" s="76"/>
      <c r="E30" s="78">
        <f t="shared" si="1"/>
        <v>2150</v>
      </c>
    </row>
    <row r="31" spans="1:5" ht="21" customHeight="1" x14ac:dyDescent="0.3">
      <c r="A31" s="15" t="s">
        <v>0</v>
      </c>
      <c r="B31" s="92">
        <f>SUM(B29:B30)</f>
        <v>23650</v>
      </c>
      <c r="C31" s="84">
        <f>SUM(C29:C30)</f>
        <v>7000</v>
      </c>
      <c r="D31" s="85">
        <f>SUM(D29:D30)</f>
        <v>9000</v>
      </c>
      <c r="E31" s="86">
        <f t="shared" si="1"/>
        <v>39650</v>
      </c>
    </row>
    <row r="32" spans="1:5" ht="21" customHeight="1" x14ac:dyDescent="0.3">
      <c r="B32" s="72"/>
      <c r="C32" s="72"/>
      <c r="D32" s="87"/>
      <c r="E32" s="72"/>
    </row>
    <row r="33" spans="1:5" ht="21" customHeight="1" x14ac:dyDescent="0.3">
      <c r="A33" s="2" t="s">
        <v>24</v>
      </c>
      <c r="B33" s="72"/>
      <c r="C33" s="72"/>
      <c r="D33" s="72"/>
      <c r="E33" s="88"/>
    </row>
    <row r="34" spans="1:5" ht="21" customHeight="1" x14ac:dyDescent="0.3">
      <c r="A34" s="12" t="s">
        <v>15</v>
      </c>
      <c r="B34" s="89">
        <v>10000</v>
      </c>
      <c r="C34" s="74">
        <v>5000</v>
      </c>
      <c r="D34" s="73">
        <v>7000</v>
      </c>
      <c r="E34" s="75">
        <f t="shared" ref="E34:E38" si="2">SUM(B34:D34)</f>
        <v>22000</v>
      </c>
    </row>
    <row r="35" spans="1:5" ht="28.8" x14ac:dyDescent="0.3">
      <c r="A35" s="40" t="s">
        <v>25</v>
      </c>
      <c r="B35" s="90">
        <v>3000</v>
      </c>
      <c r="C35" s="77">
        <v>0</v>
      </c>
      <c r="D35" s="76">
        <v>0</v>
      </c>
      <c r="E35" s="78">
        <f t="shared" si="2"/>
        <v>3000</v>
      </c>
    </row>
    <row r="36" spans="1:5" ht="21" customHeight="1" x14ac:dyDescent="0.3">
      <c r="A36" s="14" t="s">
        <v>20</v>
      </c>
      <c r="B36" s="91">
        <f>SUM(B33:B35)</f>
        <v>13000</v>
      </c>
      <c r="C36" s="80">
        <f>SUM(C33:C35)</f>
        <v>5000</v>
      </c>
      <c r="D36" s="81">
        <f>SUM(D33:D35)</f>
        <v>7000</v>
      </c>
      <c r="E36" s="82">
        <f t="shared" si="2"/>
        <v>25000</v>
      </c>
    </row>
    <row r="37" spans="1:5" ht="21" customHeight="1" x14ac:dyDescent="0.3">
      <c r="A37" s="13" t="s">
        <v>21</v>
      </c>
      <c r="B37" s="90">
        <f>ROUND((B36*H11),0)</f>
        <v>1300</v>
      </c>
      <c r="C37" s="77"/>
      <c r="D37" s="76"/>
      <c r="E37" s="78">
        <f t="shared" si="2"/>
        <v>1300</v>
      </c>
    </row>
    <row r="38" spans="1:5" ht="21" customHeight="1" x14ac:dyDescent="0.3">
      <c r="A38" s="15" t="s">
        <v>0</v>
      </c>
      <c r="B38" s="92">
        <f>SUM(B36:B37)</f>
        <v>14300</v>
      </c>
      <c r="C38" s="84">
        <f>SUM(C36:C37)</f>
        <v>5000</v>
      </c>
      <c r="D38" s="85">
        <f>SUM(D36:D37)</f>
        <v>7000</v>
      </c>
      <c r="E38" s="86">
        <f t="shared" si="2"/>
        <v>26300</v>
      </c>
    </row>
    <row r="39" spans="1:5" ht="21" customHeight="1" x14ac:dyDescent="0.3">
      <c r="B39" s="72"/>
      <c r="C39" s="72"/>
      <c r="D39" s="87"/>
      <c r="E39" s="72"/>
    </row>
    <row r="40" spans="1:5" ht="21" customHeight="1" x14ac:dyDescent="0.3">
      <c r="B40" s="72"/>
      <c r="C40" s="72"/>
      <c r="D40" s="87"/>
      <c r="E40" s="72"/>
    </row>
    <row r="41" spans="1:5" ht="21" customHeight="1" x14ac:dyDescent="0.3">
      <c r="A41" s="16" t="s">
        <v>26</v>
      </c>
      <c r="B41" s="93">
        <f>B38+B31+B21</f>
        <v>64350</v>
      </c>
      <c r="C41" s="94">
        <f>C38+C31+C21</f>
        <v>17000</v>
      </c>
      <c r="D41" s="95">
        <f>+D38+D31+D21</f>
        <v>24000</v>
      </c>
      <c r="E41" s="96">
        <f>+E38+E31+E21</f>
        <v>105350</v>
      </c>
    </row>
    <row r="42" spans="1:5" ht="21" customHeight="1" x14ac:dyDescent="0.3"/>
    <row r="43" spans="1:5" ht="21" customHeight="1" x14ac:dyDescent="0.3">
      <c r="A43" s="18" t="s">
        <v>27</v>
      </c>
      <c r="B43" s="17">
        <f>B41/E41</f>
        <v>0.61082107261509255</v>
      </c>
      <c r="C43" s="48">
        <f>(C41+D41)/E41</f>
        <v>0.38917892738490745</v>
      </c>
      <c r="D43" s="48"/>
    </row>
    <row r="44" spans="1:5" ht="21" customHeight="1" x14ac:dyDescent="0.3"/>
    <row r="45" spans="1:5" ht="21" customHeight="1" x14ac:dyDescent="0.3"/>
    <row r="46" spans="1:5" ht="21" customHeight="1" x14ac:dyDescent="0.3">
      <c r="C46" s="72"/>
    </row>
    <row r="47" spans="1:5" ht="21" customHeight="1" x14ac:dyDescent="0.3"/>
    <row r="48" spans="1:5" ht="21" customHeight="1" x14ac:dyDescent="0.3"/>
    <row r="49" ht="21" customHeight="1" x14ac:dyDescent="0.3"/>
    <row r="50" ht="21" customHeight="1" x14ac:dyDescent="0.3"/>
    <row r="51" ht="21" customHeight="1" x14ac:dyDescent="0.3"/>
    <row r="52" ht="21" customHeight="1" x14ac:dyDescent="0.3"/>
    <row r="53" ht="21" customHeight="1" x14ac:dyDescent="0.3"/>
    <row r="54" ht="21" customHeight="1" x14ac:dyDescent="0.3"/>
  </sheetData>
  <mergeCells count="5">
    <mergeCell ref="C43:D43"/>
    <mergeCell ref="B10:B11"/>
    <mergeCell ref="C10:C11"/>
    <mergeCell ref="D10:D11"/>
    <mergeCell ref="A10:A1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A702-71E6-460B-B000-2345BEA0FD68}">
  <dimension ref="A1:G32"/>
  <sheetViews>
    <sheetView workbookViewId="0">
      <pane xSplit="1" ySplit="7" topLeftCell="B8" activePane="bottomRight" state="frozen"/>
      <selection pane="topRight" activeCell="B1" sqref="B1"/>
      <selection pane="bottomLeft" activeCell="A3" sqref="A3"/>
      <selection pane="bottomRight" activeCell="A8" sqref="A8"/>
    </sheetView>
  </sheetViews>
  <sheetFormatPr defaultColWidth="8.77734375" defaultRowHeight="14.4" x14ac:dyDescent="0.3"/>
  <cols>
    <col min="1" max="1" width="48.6640625" customWidth="1"/>
    <col min="2" max="3" width="15.21875" customWidth="1"/>
    <col min="4" max="4" width="16.21875" customWidth="1"/>
    <col min="6" max="6" width="37.77734375" customWidth="1"/>
    <col min="7" max="7" width="15.44140625" customWidth="1"/>
  </cols>
  <sheetData>
    <row r="1" spans="1:7" ht="23.4" x14ac:dyDescent="0.45">
      <c r="A1" s="43" t="s">
        <v>28</v>
      </c>
    </row>
    <row r="3" spans="1:7" x14ac:dyDescent="0.3">
      <c r="A3" s="42" t="s">
        <v>29</v>
      </c>
      <c r="B3" s="52"/>
      <c r="C3" s="53"/>
      <c r="D3" s="54"/>
    </row>
    <row r="4" spans="1:7" x14ac:dyDescent="0.3">
      <c r="A4" s="42" t="s">
        <v>30</v>
      </c>
      <c r="B4" s="52"/>
      <c r="C4" s="53"/>
      <c r="D4" s="54"/>
    </row>
    <row r="6" spans="1:7" ht="42" customHeight="1" x14ac:dyDescent="0.3">
      <c r="A6" s="45" t="s">
        <v>5</v>
      </c>
      <c r="B6" s="22" t="s">
        <v>6</v>
      </c>
      <c r="C6" s="44" t="s">
        <v>29</v>
      </c>
      <c r="D6" s="46" t="s">
        <v>0</v>
      </c>
      <c r="F6" s="7" t="s">
        <v>9</v>
      </c>
      <c r="G6" s="10" t="s">
        <v>10</v>
      </c>
    </row>
    <row r="7" spans="1:7" ht="20.100000000000001" customHeight="1" x14ac:dyDescent="0.3">
      <c r="A7" s="41"/>
      <c r="B7" s="3"/>
      <c r="C7" s="3"/>
      <c r="D7" s="6"/>
      <c r="F7" s="4" t="s">
        <v>11</v>
      </c>
      <c r="G7" s="9"/>
    </row>
    <row r="8" spans="1:7" ht="20.100000000000001" customHeight="1" x14ac:dyDescent="0.3">
      <c r="A8" s="2" t="s">
        <v>14</v>
      </c>
      <c r="B8" s="3"/>
      <c r="C8" s="3"/>
      <c r="D8" s="6"/>
      <c r="F8" s="11" t="s">
        <v>12</v>
      </c>
      <c r="G8" s="8"/>
    </row>
    <row r="9" spans="1:7" ht="20.100000000000001" customHeight="1" x14ac:dyDescent="0.3">
      <c r="A9" s="12"/>
      <c r="B9" s="73"/>
      <c r="C9" s="74"/>
      <c r="D9" s="75">
        <f t="shared" ref="D9:D19" si="0">SUM(B9:C9)</f>
        <v>0</v>
      </c>
      <c r="F9" s="4" t="s">
        <v>13</v>
      </c>
    </row>
    <row r="10" spans="1:7" ht="20.100000000000001" customHeight="1" x14ac:dyDescent="0.3">
      <c r="A10" s="13"/>
      <c r="B10" s="76"/>
      <c r="C10" s="77"/>
      <c r="D10" s="78">
        <f t="shared" si="0"/>
        <v>0</v>
      </c>
    </row>
    <row r="11" spans="1:7" ht="20.100000000000001" customHeight="1" x14ac:dyDescent="0.3">
      <c r="A11" s="13"/>
      <c r="B11" s="76"/>
      <c r="C11" s="77"/>
      <c r="D11" s="78">
        <f t="shared" si="0"/>
        <v>0</v>
      </c>
    </row>
    <row r="12" spans="1:7" ht="20.100000000000001" customHeight="1" x14ac:dyDescent="0.3">
      <c r="A12" s="13"/>
      <c r="B12" s="76"/>
      <c r="C12" s="77"/>
      <c r="D12" s="78">
        <f t="shared" si="0"/>
        <v>0</v>
      </c>
    </row>
    <row r="13" spans="1:7" ht="20.100000000000001" customHeight="1" x14ac:dyDescent="0.3">
      <c r="A13" s="13"/>
      <c r="B13" s="76"/>
      <c r="C13" s="77"/>
      <c r="D13" s="78">
        <f t="shared" si="0"/>
        <v>0</v>
      </c>
    </row>
    <row r="14" spans="1:7" ht="20.100000000000001" customHeight="1" x14ac:dyDescent="0.3">
      <c r="A14" s="13"/>
      <c r="B14" s="76"/>
      <c r="C14" s="77"/>
      <c r="D14" s="78">
        <f t="shared" si="0"/>
        <v>0</v>
      </c>
    </row>
    <row r="15" spans="1:7" ht="20.100000000000001" customHeight="1" x14ac:dyDescent="0.3">
      <c r="A15" s="13"/>
      <c r="B15" s="76"/>
      <c r="C15" s="77"/>
      <c r="D15" s="78">
        <f t="shared" si="0"/>
        <v>0</v>
      </c>
    </row>
    <row r="16" spans="1:7" ht="20.100000000000001" customHeight="1" x14ac:dyDescent="0.3">
      <c r="A16" s="13"/>
      <c r="B16" s="76"/>
      <c r="C16" s="77"/>
      <c r="D16" s="78">
        <f t="shared" si="0"/>
        <v>0</v>
      </c>
    </row>
    <row r="17" spans="1:4" ht="20.100000000000001" customHeight="1" x14ac:dyDescent="0.3">
      <c r="A17" s="14" t="s">
        <v>20</v>
      </c>
      <c r="B17" s="79">
        <f>SUM(B8:B16)</f>
        <v>0</v>
      </c>
      <c r="C17" s="80">
        <f>SUM(C8:C16)</f>
        <v>0</v>
      </c>
      <c r="D17" s="82">
        <f t="shared" si="0"/>
        <v>0</v>
      </c>
    </row>
    <row r="18" spans="1:4" ht="20.100000000000001" customHeight="1" x14ac:dyDescent="0.3">
      <c r="A18" s="13" t="s">
        <v>21</v>
      </c>
      <c r="B18" s="76">
        <f>ROUND((B17*G7),0)</f>
        <v>0</v>
      </c>
      <c r="C18" s="77"/>
      <c r="D18" s="78">
        <f t="shared" si="0"/>
        <v>0</v>
      </c>
    </row>
    <row r="19" spans="1:4" ht="20.100000000000001" customHeight="1" x14ac:dyDescent="0.3">
      <c r="A19" s="15" t="s">
        <v>0</v>
      </c>
      <c r="B19" s="83">
        <f>SUM(B17:B18)</f>
        <v>0</v>
      </c>
      <c r="C19" s="84">
        <f>SUM(C17:C18)</f>
        <v>0</v>
      </c>
      <c r="D19" s="86">
        <f t="shared" si="0"/>
        <v>0</v>
      </c>
    </row>
    <row r="20" spans="1:4" ht="21" customHeight="1" x14ac:dyDescent="0.3">
      <c r="D20" s="3"/>
    </row>
    <row r="21" spans="1:4" ht="21" customHeight="1" x14ac:dyDescent="0.3">
      <c r="A21" s="18" t="s">
        <v>27</v>
      </c>
      <c r="B21" s="17" t="e">
        <f>B19/D19</f>
        <v>#DIV/0!</v>
      </c>
      <c r="C21" s="39" t="e">
        <f>C19/D19</f>
        <v>#DIV/0!</v>
      </c>
    </row>
    <row r="22" spans="1:4" ht="21" customHeight="1" x14ac:dyDescent="0.3"/>
    <row r="23" spans="1:4" ht="21" customHeight="1" x14ac:dyDescent="0.3"/>
    <row r="24" spans="1:4" ht="21" customHeight="1" x14ac:dyDescent="0.3"/>
    <row r="25" spans="1:4" ht="21" customHeight="1" x14ac:dyDescent="0.3"/>
    <row r="26" spans="1:4" ht="21" customHeight="1" x14ac:dyDescent="0.3"/>
    <row r="27" spans="1:4" ht="21" customHeight="1" x14ac:dyDescent="0.3"/>
    <row r="28" spans="1:4" ht="21" customHeight="1" x14ac:dyDescent="0.3"/>
    <row r="29" spans="1:4" ht="21" customHeight="1" x14ac:dyDescent="0.3"/>
    <row r="30" spans="1:4" ht="21" customHeight="1" x14ac:dyDescent="0.3"/>
    <row r="31" spans="1:4" ht="21" customHeight="1" x14ac:dyDescent="0.3"/>
    <row r="32" spans="1:4" ht="21" customHeight="1" x14ac:dyDescent="0.3"/>
  </sheetData>
  <mergeCells count="2">
    <mergeCell ref="B3:D3"/>
    <mergeCell ref="B4:D4"/>
  </mergeCells>
  <dataValidations count="4">
    <dataValidation allowBlank="1" showInputMessage="1" showErrorMessage="1" promptTitle="Contribution en espèces du bénéf" prompt="Contribution en espèces du bénéficiaire_x000a_Entrez le montant en espèces que vous, le bénéficiaire, verserez pour chaque poste." sqref="C9" xr:uid="{2827EE5D-6CDC-42D8-AB5F-13B050BFDA44}"/>
    <dataValidation allowBlank="1" showInputMessage="1" showErrorMessage="1" promptTitle="Contribution de Parcs Canada" prompt="Indiquez le montant demandé à Parcs Canada pour chaque poste budgétaire. Si aucune demande n’est formulée, inscrivez « 0 »." sqref="B9" xr:uid="{5438286A-80B4-4E87-A10F-3615D3F2D468}"/>
    <dataValidation allowBlank="1" showInputMessage="1" showErrorMessage="1" promptTitle="Activité clé et type de coût" prompt="Pour chaque poste, veuillez inclure une brève description de l’activité ou du coût (p. ex. équipement, salaires, déplacements, fournitures, etc.)." sqref="A9" xr:uid="{CEDE19AB-CDAE-43BB-81F6-F99CE4A9B417}"/>
    <dataValidation allowBlank="1" showInputMessage="1" showErrorMessage="1" promptTitle="Frais généraux" prompt="Entrez le pourcentage des frais généraux dans la cellule G7 et le montant sera calculé automatiquement." sqref="B18" xr:uid="{5235C57A-6CA9-441A-A4A6-2CEBCDB1F6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48A9E-8C14-407B-8286-A73CA259FECB}">
  <dimension ref="A1:H61"/>
  <sheetViews>
    <sheetView workbookViewId="0">
      <pane xSplit="1" ySplit="7" topLeftCell="B35" activePane="bottomRight" state="frozen"/>
      <selection pane="topRight" activeCell="B1" sqref="B1"/>
      <selection pane="bottomLeft" activeCell="A3" sqref="A3"/>
      <selection pane="bottomRight" activeCell="A48" sqref="A48:A50"/>
    </sheetView>
  </sheetViews>
  <sheetFormatPr defaultColWidth="8.77734375" defaultRowHeight="14.4" x14ac:dyDescent="0.3"/>
  <cols>
    <col min="1" max="1" width="48.33203125" customWidth="1"/>
    <col min="2" max="3" width="15.21875" customWidth="1"/>
    <col min="4" max="4" width="14.44140625" customWidth="1"/>
    <col min="5" max="5" width="16.21875" customWidth="1"/>
    <col min="7" max="7" width="37.77734375" customWidth="1"/>
    <col min="8" max="8" width="15.44140625" customWidth="1"/>
  </cols>
  <sheetData>
    <row r="1" spans="1:8" ht="23.4" x14ac:dyDescent="0.45">
      <c r="A1" s="43" t="s">
        <v>31</v>
      </c>
    </row>
    <row r="3" spans="1:8" x14ac:dyDescent="0.3">
      <c r="A3" s="42" t="s">
        <v>29</v>
      </c>
      <c r="B3" s="52"/>
      <c r="C3" s="53"/>
      <c r="D3" s="53"/>
      <c r="E3" s="54"/>
    </row>
    <row r="4" spans="1:8" x14ac:dyDescent="0.3">
      <c r="A4" s="42" t="s">
        <v>30</v>
      </c>
      <c r="B4" s="52"/>
      <c r="C4" s="53"/>
      <c r="D4" s="53"/>
      <c r="E4" s="54"/>
    </row>
    <row r="5" spans="1:8" x14ac:dyDescent="0.3">
      <c r="B5" s="38"/>
      <c r="C5" s="38"/>
      <c r="D5" s="38"/>
      <c r="E5" s="38"/>
    </row>
    <row r="6" spans="1:8" ht="42" customHeight="1" x14ac:dyDescent="0.3">
      <c r="A6" s="45" t="s">
        <v>5</v>
      </c>
      <c r="B6" s="22" t="s">
        <v>6</v>
      </c>
      <c r="C6" s="23" t="s">
        <v>32</v>
      </c>
      <c r="D6" s="24" t="s">
        <v>33</v>
      </c>
      <c r="E6" s="47" t="s">
        <v>0</v>
      </c>
      <c r="G6" s="7" t="s">
        <v>9</v>
      </c>
      <c r="H6" s="10" t="s">
        <v>10</v>
      </c>
    </row>
    <row r="7" spans="1:8" ht="20.100000000000001" customHeight="1" x14ac:dyDescent="0.3">
      <c r="A7" s="41"/>
      <c r="B7" s="3"/>
      <c r="C7" s="3"/>
      <c r="D7" s="3"/>
      <c r="E7" s="6"/>
      <c r="G7" s="4" t="s">
        <v>11</v>
      </c>
      <c r="H7" s="9"/>
    </row>
    <row r="8" spans="1:8" ht="20.100000000000001" customHeight="1" x14ac:dyDescent="0.3">
      <c r="A8" s="2" t="s">
        <v>14</v>
      </c>
      <c r="B8" s="3"/>
      <c r="C8" s="3"/>
      <c r="D8" s="3"/>
      <c r="E8" s="6"/>
      <c r="G8" s="11" t="s">
        <v>12</v>
      </c>
      <c r="H8" s="8"/>
    </row>
    <row r="9" spans="1:8" ht="20.100000000000001" customHeight="1" x14ac:dyDescent="0.3">
      <c r="A9" s="12"/>
      <c r="B9" s="73"/>
      <c r="C9" s="74"/>
      <c r="D9" s="73"/>
      <c r="E9" s="75">
        <f t="shared" ref="E9:E19" si="0">SUM(B9:D9)</f>
        <v>0</v>
      </c>
      <c r="G9" s="4" t="s">
        <v>13</v>
      </c>
    </row>
    <row r="10" spans="1:8" ht="20.100000000000001" customHeight="1" x14ac:dyDescent="0.3">
      <c r="A10" s="13"/>
      <c r="B10" s="76"/>
      <c r="C10" s="77"/>
      <c r="D10" s="76"/>
      <c r="E10" s="78">
        <f t="shared" si="0"/>
        <v>0</v>
      </c>
    </row>
    <row r="11" spans="1:8" ht="20.100000000000001" customHeight="1" x14ac:dyDescent="0.3">
      <c r="A11" s="13"/>
      <c r="B11" s="76"/>
      <c r="C11" s="77"/>
      <c r="D11" s="76"/>
      <c r="E11" s="78">
        <f t="shared" si="0"/>
        <v>0</v>
      </c>
    </row>
    <row r="12" spans="1:8" ht="20.100000000000001" customHeight="1" x14ac:dyDescent="0.3">
      <c r="A12" s="13"/>
      <c r="B12" s="76"/>
      <c r="C12" s="77"/>
      <c r="D12" s="76"/>
      <c r="E12" s="78">
        <f t="shared" si="0"/>
        <v>0</v>
      </c>
    </row>
    <row r="13" spans="1:8" ht="20.100000000000001" customHeight="1" x14ac:dyDescent="0.3">
      <c r="A13" s="13"/>
      <c r="B13" s="76"/>
      <c r="C13" s="77"/>
      <c r="D13" s="76"/>
      <c r="E13" s="78">
        <f t="shared" si="0"/>
        <v>0</v>
      </c>
    </row>
    <row r="14" spans="1:8" ht="20.100000000000001" customHeight="1" x14ac:dyDescent="0.3">
      <c r="A14" s="13"/>
      <c r="B14" s="76"/>
      <c r="C14" s="77"/>
      <c r="D14" s="76"/>
      <c r="E14" s="78">
        <f t="shared" si="0"/>
        <v>0</v>
      </c>
    </row>
    <row r="15" spans="1:8" ht="20.100000000000001" customHeight="1" x14ac:dyDescent="0.3">
      <c r="A15" s="13"/>
      <c r="B15" s="76"/>
      <c r="C15" s="77"/>
      <c r="D15" s="76"/>
      <c r="E15" s="78">
        <f t="shared" si="0"/>
        <v>0</v>
      </c>
    </row>
    <row r="16" spans="1:8" ht="20.100000000000001" customHeight="1" x14ac:dyDescent="0.3">
      <c r="A16" s="13"/>
      <c r="B16" s="76"/>
      <c r="C16" s="77"/>
      <c r="D16" s="76"/>
      <c r="E16" s="78">
        <f t="shared" si="0"/>
        <v>0</v>
      </c>
    </row>
    <row r="17" spans="1:5" ht="20.100000000000001" customHeight="1" x14ac:dyDescent="0.3">
      <c r="A17" s="14" t="s">
        <v>20</v>
      </c>
      <c r="B17" s="79">
        <f>SUM(B8:B16)</f>
        <v>0</v>
      </c>
      <c r="C17" s="80">
        <f>SUM(C8:C16)</f>
        <v>0</v>
      </c>
      <c r="D17" s="81">
        <f>SUM(D8:D16)</f>
        <v>0</v>
      </c>
      <c r="E17" s="82">
        <f t="shared" si="0"/>
        <v>0</v>
      </c>
    </row>
    <row r="18" spans="1:5" ht="20.100000000000001" customHeight="1" x14ac:dyDescent="0.3">
      <c r="A18" s="13" t="s">
        <v>21</v>
      </c>
      <c r="B18" s="76">
        <f>ROUND((B17*H7),0)</f>
        <v>0</v>
      </c>
      <c r="C18" s="77"/>
      <c r="D18" s="76"/>
      <c r="E18" s="78">
        <f t="shared" si="0"/>
        <v>0</v>
      </c>
    </row>
    <row r="19" spans="1:5" ht="20.100000000000001" customHeight="1" x14ac:dyDescent="0.3">
      <c r="A19" s="15" t="s">
        <v>0</v>
      </c>
      <c r="B19" s="83">
        <f>SUM(B17:B18)</f>
        <v>0</v>
      </c>
      <c r="C19" s="84">
        <f>SUM(C17:C18)</f>
        <v>0</v>
      </c>
      <c r="D19" s="85">
        <f>SUM(D17:D18)</f>
        <v>0</v>
      </c>
      <c r="E19" s="86">
        <f t="shared" si="0"/>
        <v>0</v>
      </c>
    </row>
    <row r="20" spans="1:5" ht="21" customHeight="1" x14ac:dyDescent="0.3">
      <c r="D20" s="4"/>
      <c r="E20" s="3"/>
    </row>
    <row r="21" spans="1:5" ht="21" customHeight="1" x14ac:dyDescent="0.3">
      <c r="A21" s="2" t="s">
        <v>22</v>
      </c>
      <c r="B21" s="3"/>
      <c r="C21" s="3"/>
      <c r="D21" s="3"/>
      <c r="E21" s="6"/>
    </row>
    <row r="22" spans="1:5" ht="21" customHeight="1" x14ac:dyDescent="0.3">
      <c r="A22" s="19"/>
      <c r="B22" s="89"/>
      <c r="C22" s="74"/>
      <c r="D22" s="73"/>
      <c r="E22" s="75">
        <f t="shared" ref="E22:E32" si="1">SUM(B22:D22)</f>
        <v>0</v>
      </c>
    </row>
    <row r="23" spans="1:5" ht="21" customHeight="1" x14ac:dyDescent="0.3">
      <c r="A23" s="20"/>
      <c r="B23" s="90"/>
      <c r="C23" s="77"/>
      <c r="D23" s="76"/>
      <c r="E23" s="78">
        <f t="shared" si="1"/>
        <v>0</v>
      </c>
    </row>
    <row r="24" spans="1:5" ht="21" customHeight="1" x14ac:dyDescent="0.3">
      <c r="A24" s="20"/>
      <c r="B24" s="90"/>
      <c r="C24" s="77"/>
      <c r="D24" s="76"/>
      <c r="E24" s="78">
        <f t="shared" si="1"/>
        <v>0</v>
      </c>
    </row>
    <row r="25" spans="1:5" ht="21" customHeight="1" x14ac:dyDescent="0.3">
      <c r="A25" s="20"/>
      <c r="B25" s="90"/>
      <c r="C25" s="77"/>
      <c r="D25" s="76"/>
      <c r="E25" s="78">
        <f t="shared" si="1"/>
        <v>0</v>
      </c>
    </row>
    <row r="26" spans="1:5" ht="21" customHeight="1" x14ac:dyDescent="0.3">
      <c r="A26" s="20"/>
      <c r="B26" s="90"/>
      <c r="C26" s="77"/>
      <c r="D26" s="76"/>
      <c r="E26" s="78">
        <f t="shared" si="1"/>
        <v>0</v>
      </c>
    </row>
    <row r="27" spans="1:5" ht="21" customHeight="1" x14ac:dyDescent="0.3">
      <c r="A27" s="20"/>
      <c r="B27" s="90"/>
      <c r="C27" s="77"/>
      <c r="D27" s="76"/>
      <c r="E27" s="78">
        <f t="shared" si="1"/>
        <v>0</v>
      </c>
    </row>
    <row r="28" spans="1:5" ht="21" customHeight="1" x14ac:dyDescent="0.3">
      <c r="A28" s="20"/>
      <c r="B28" s="90"/>
      <c r="C28" s="77"/>
      <c r="D28" s="76"/>
      <c r="E28" s="78">
        <f t="shared" si="1"/>
        <v>0</v>
      </c>
    </row>
    <row r="29" spans="1:5" ht="21" customHeight="1" x14ac:dyDescent="0.3">
      <c r="A29" s="20"/>
      <c r="B29" s="90"/>
      <c r="C29" s="77"/>
      <c r="D29" s="76"/>
      <c r="E29" s="78">
        <f t="shared" si="1"/>
        <v>0</v>
      </c>
    </row>
    <row r="30" spans="1:5" ht="21" customHeight="1" x14ac:dyDescent="0.3">
      <c r="A30" s="14" t="s">
        <v>20</v>
      </c>
      <c r="B30" s="91">
        <f>SUM(B21:B29)</f>
        <v>0</v>
      </c>
      <c r="C30" s="80">
        <f>SUM(C21:C29)</f>
        <v>0</v>
      </c>
      <c r="D30" s="81">
        <f>SUM(D21:D29)</f>
        <v>0</v>
      </c>
      <c r="E30" s="82">
        <f t="shared" si="1"/>
        <v>0</v>
      </c>
    </row>
    <row r="31" spans="1:5" ht="21" customHeight="1" x14ac:dyDescent="0.3">
      <c r="A31" s="13" t="s">
        <v>21</v>
      </c>
      <c r="B31" s="90">
        <f>ROUND((B30*H7),0)</f>
        <v>0</v>
      </c>
      <c r="C31" s="77"/>
      <c r="D31" s="76"/>
      <c r="E31" s="78">
        <f t="shared" si="1"/>
        <v>0</v>
      </c>
    </row>
    <row r="32" spans="1:5" ht="21" customHeight="1" x14ac:dyDescent="0.3">
      <c r="A32" s="15" t="s">
        <v>0</v>
      </c>
      <c r="B32" s="92">
        <f>SUM(B30:B31)</f>
        <v>0</v>
      </c>
      <c r="C32" s="84">
        <f>SUM(C30:C31)</f>
        <v>0</v>
      </c>
      <c r="D32" s="85">
        <f>SUM(D30:D31)</f>
        <v>0</v>
      </c>
      <c r="E32" s="86">
        <f t="shared" si="1"/>
        <v>0</v>
      </c>
    </row>
    <row r="33" spans="1:5" ht="21" customHeight="1" x14ac:dyDescent="0.3">
      <c r="D33" s="4"/>
      <c r="E33" s="3"/>
    </row>
    <row r="34" spans="1:5" ht="21" customHeight="1" x14ac:dyDescent="0.3">
      <c r="A34" s="2" t="s">
        <v>24</v>
      </c>
      <c r="B34" s="3"/>
      <c r="C34" s="3"/>
      <c r="D34" s="3"/>
      <c r="E34" s="6"/>
    </row>
    <row r="35" spans="1:5" ht="21" customHeight="1" x14ac:dyDescent="0.3">
      <c r="A35" s="19"/>
      <c r="B35" s="89"/>
      <c r="C35" s="74"/>
      <c r="D35" s="73"/>
      <c r="E35" s="75">
        <f t="shared" ref="E35:E45" si="2">SUM(B35:D35)</f>
        <v>0</v>
      </c>
    </row>
    <row r="36" spans="1:5" ht="21" customHeight="1" x14ac:dyDescent="0.3">
      <c r="A36" s="20"/>
      <c r="B36" s="90"/>
      <c r="C36" s="77"/>
      <c r="D36" s="76"/>
      <c r="E36" s="78">
        <f t="shared" si="2"/>
        <v>0</v>
      </c>
    </row>
    <row r="37" spans="1:5" ht="21" customHeight="1" x14ac:dyDescent="0.3">
      <c r="A37" s="20"/>
      <c r="B37" s="90"/>
      <c r="C37" s="77"/>
      <c r="D37" s="76"/>
      <c r="E37" s="78">
        <f t="shared" si="2"/>
        <v>0</v>
      </c>
    </row>
    <row r="38" spans="1:5" ht="21" customHeight="1" x14ac:dyDescent="0.3">
      <c r="A38" s="20"/>
      <c r="B38" s="90"/>
      <c r="C38" s="77"/>
      <c r="D38" s="76"/>
      <c r="E38" s="78">
        <f t="shared" si="2"/>
        <v>0</v>
      </c>
    </row>
    <row r="39" spans="1:5" ht="21" customHeight="1" x14ac:dyDescent="0.3">
      <c r="A39" s="20"/>
      <c r="B39" s="90"/>
      <c r="C39" s="77"/>
      <c r="D39" s="76"/>
      <c r="E39" s="78">
        <f t="shared" si="2"/>
        <v>0</v>
      </c>
    </row>
    <row r="40" spans="1:5" ht="21" customHeight="1" x14ac:dyDescent="0.3">
      <c r="A40" s="20"/>
      <c r="B40" s="90"/>
      <c r="C40" s="77"/>
      <c r="D40" s="76"/>
      <c r="E40" s="78">
        <f t="shared" si="2"/>
        <v>0</v>
      </c>
    </row>
    <row r="41" spans="1:5" ht="21" customHeight="1" x14ac:dyDescent="0.3">
      <c r="A41" s="20"/>
      <c r="B41" s="90"/>
      <c r="C41" s="77"/>
      <c r="D41" s="76"/>
      <c r="E41" s="78">
        <f t="shared" si="2"/>
        <v>0</v>
      </c>
    </row>
    <row r="42" spans="1:5" ht="21" customHeight="1" x14ac:dyDescent="0.3">
      <c r="A42" s="20"/>
      <c r="B42" s="90"/>
      <c r="C42" s="77"/>
      <c r="D42" s="76"/>
      <c r="E42" s="78">
        <f t="shared" si="2"/>
        <v>0</v>
      </c>
    </row>
    <row r="43" spans="1:5" ht="21" customHeight="1" x14ac:dyDescent="0.3">
      <c r="A43" s="14" t="s">
        <v>20</v>
      </c>
      <c r="B43" s="91">
        <f>SUM(B34:B42)</f>
        <v>0</v>
      </c>
      <c r="C43" s="80">
        <f>SUM(C34:C42)</f>
        <v>0</v>
      </c>
      <c r="D43" s="81">
        <f>SUM(D34:D42)</f>
        <v>0</v>
      </c>
      <c r="E43" s="82">
        <f t="shared" si="2"/>
        <v>0</v>
      </c>
    </row>
    <row r="44" spans="1:5" ht="21" customHeight="1" x14ac:dyDescent="0.3">
      <c r="A44" s="13" t="s">
        <v>21</v>
      </c>
      <c r="B44" s="90">
        <f>ROUND((B43*H7),0)</f>
        <v>0</v>
      </c>
      <c r="C44" s="77"/>
      <c r="D44" s="76"/>
      <c r="E44" s="78">
        <f t="shared" si="2"/>
        <v>0</v>
      </c>
    </row>
    <row r="45" spans="1:5" ht="21" customHeight="1" x14ac:dyDescent="0.3">
      <c r="A45" s="15" t="s">
        <v>0</v>
      </c>
      <c r="B45" s="92">
        <f>SUM(B43:B44)</f>
        <v>0</v>
      </c>
      <c r="C45" s="84">
        <f>SUM(C43:C44)</f>
        <v>0</v>
      </c>
      <c r="D45" s="85">
        <f>SUM(D43:D44)</f>
        <v>0</v>
      </c>
      <c r="E45" s="86">
        <f t="shared" si="2"/>
        <v>0</v>
      </c>
    </row>
    <row r="46" spans="1:5" ht="21" customHeight="1" x14ac:dyDescent="0.3">
      <c r="D46" s="4"/>
      <c r="E46" s="3"/>
    </row>
    <row r="47" spans="1:5" ht="21" customHeight="1" x14ac:dyDescent="0.3">
      <c r="D47" s="4"/>
      <c r="E47" s="3"/>
    </row>
    <row r="48" spans="1:5" ht="21" customHeight="1" x14ac:dyDescent="0.3">
      <c r="A48" s="16" t="s">
        <v>26</v>
      </c>
      <c r="B48" s="93">
        <f>+B45+B32+B19</f>
        <v>0</v>
      </c>
      <c r="C48" s="94">
        <f>+C45+C32+C19</f>
        <v>0</v>
      </c>
      <c r="D48" s="95">
        <f>D45+D32+D19</f>
        <v>0</v>
      </c>
      <c r="E48" s="96">
        <f>E45+E32+E19</f>
        <v>0</v>
      </c>
    </row>
    <row r="49" spans="1:4" ht="21" customHeight="1" x14ac:dyDescent="0.3"/>
    <row r="50" spans="1:4" ht="21" customHeight="1" x14ac:dyDescent="0.3">
      <c r="A50" s="18" t="s">
        <v>27</v>
      </c>
      <c r="B50" s="17" t="e">
        <f>B48/E48</f>
        <v>#DIV/0!</v>
      </c>
      <c r="C50" s="48" t="e">
        <f>(C48+D48)/E48</f>
        <v>#DIV/0!</v>
      </c>
      <c r="D50" s="48"/>
    </row>
    <row r="51" spans="1:4" ht="21" customHeight="1" x14ac:dyDescent="0.3"/>
    <row r="52" spans="1:4" ht="21" customHeight="1" x14ac:dyDescent="0.3"/>
    <row r="53" spans="1:4" ht="21" customHeight="1" x14ac:dyDescent="0.3"/>
    <row r="54" spans="1:4" ht="21" customHeight="1" x14ac:dyDescent="0.3"/>
    <row r="55" spans="1:4" ht="21" customHeight="1" x14ac:dyDescent="0.3"/>
    <row r="56" spans="1:4" ht="21" customHeight="1" x14ac:dyDescent="0.3"/>
    <row r="57" spans="1:4" ht="21" customHeight="1" x14ac:dyDescent="0.3"/>
    <row r="58" spans="1:4" ht="21" customHeight="1" x14ac:dyDescent="0.3"/>
    <row r="59" spans="1:4" ht="21" customHeight="1" x14ac:dyDescent="0.3"/>
    <row r="60" spans="1:4" ht="21" customHeight="1" x14ac:dyDescent="0.3"/>
    <row r="61" spans="1:4" ht="21" customHeight="1" x14ac:dyDescent="0.3"/>
  </sheetData>
  <mergeCells count="3">
    <mergeCell ref="C50:D50"/>
    <mergeCell ref="B3:E3"/>
    <mergeCell ref="B4:E4"/>
  </mergeCells>
  <dataValidations count="6">
    <dataValidation allowBlank="1" showInputMessage="1" showErrorMessage="1" promptTitle="Activité clé et type de coût" prompt="Pour chaque poste, veuillez inclure une brève description de l’activité ou du coût (p. ex. équipement, salaires, déplacements, fournitures, etc.)." sqref="A9" xr:uid="{9ABA5F28-5255-4134-95C2-3758CB3616A6}"/>
    <dataValidation allowBlank="1" showInputMessage="1" showErrorMessage="1" promptTitle="Contribution de Parcs Canada" prompt="Indiquez le montant demandé à Parcs Canada pour chaque poste budgétaire. Si aucune demande n’est formulée, inscrivez « 0 »." sqref="B9" xr:uid="{9D07C80A-A0D4-4A7E-972A-CBE8FFD3791C}"/>
    <dataValidation allowBlank="1" showInputMessage="1" showErrorMessage="1" promptTitle="Contribution en espèces" prompt="Contribution en espèces du bénéficiaire_x000a__x000a_Entrez le montant en espèces que vous, le bénéficiaire, verserez pour chaque poste." sqref="C9" xr:uid="{1B114BAB-74F7-43B1-9784-95E27A6A6631}"/>
    <dataValidation allowBlank="1" showInputMessage="1" showErrorMessage="1" promptTitle="Contribution en nature " prompt="Contribution en nature du bénéficiaire_x000a__x000a_Indiquez le montant de la contribution en nature que vous, le bénéficiaire, verserez." sqref="D9" xr:uid="{750F3D63-C980-4AAB-B5AF-84851595A826}"/>
    <dataValidation allowBlank="1" showInputMessage="1" showErrorMessage="1" promptTitle="Frais généraux" prompt="Entrez le pourcentage des frais généraux dans la cellule H7 et le montant sera calculé automatiquement." sqref="B18" xr:uid="{8351BA4F-AC09-4639-8B36-DA16B95F4BFE}"/>
    <dataValidation allowBlank="1" showInputMessage="1" showErrorMessage="1" promptTitle="Projet d'une année ou pluriannue" prompt="Projet d’une année ou pluriannuel_x000a__x000a_Pour les projets d’une seule année, remplissez le tableau « 1re année » et laissez les autres tableaux vides._x000a_Pour les projets pluriannuels, veuillez remplir les tableaux supplémentaires, le cas échéant._x000a_" sqref="A22" xr:uid="{3DBCF461-A0F3-49FA-B662-F67A5A719F26}"/>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1E40F-7B74-46C0-BDFD-6A6BE19955E6}">
  <dimension ref="A1:J77"/>
  <sheetViews>
    <sheetView tabSelected="1" workbookViewId="0">
      <pane xSplit="1" ySplit="8" topLeftCell="B9" activePane="bottomRight" state="frozen"/>
      <selection pane="topRight" activeCell="B1" sqref="B1"/>
      <selection pane="bottomLeft" activeCell="A3" sqref="A3"/>
      <selection pane="bottomRight" activeCell="D9" sqref="D9"/>
    </sheetView>
  </sheetViews>
  <sheetFormatPr defaultColWidth="8.77734375" defaultRowHeight="14.4" x14ac:dyDescent="0.3"/>
  <cols>
    <col min="1" max="1" width="47" customWidth="1"/>
    <col min="2" max="3" width="15.21875" customWidth="1"/>
    <col min="4" max="5" width="14.44140625" customWidth="1"/>
    <col min="6" max="6" width="15.44140625" customWidth="1"/>
    <col min="7" max="7" width="16.21875" customWidth="1"/>
    <col min="8" max="8" width="4" customWidth="1"/>
    <col min="9" max="9" width="37.77734375" customWidth="1"/>
    <col min="10" max="10" width="13.21875" customWidth="1"/>
  </cols>
  <sheetData>
    <row r="1" spans="1:10" ht="23.4" x14ac:dyDescent="0.45">
      <c r="A1" s="43" t="s">
        <v>34</v>
      </c>
    </row>
    <row r="3" spans="1:10" x14ac:dyDescent="0.3">
      <c r="A3" s="42" t="s">
        <v>29</v>
      </c>
      <c r="B3" s="52"/>
      <c r="C3" s="53"/>
      <c r="D3" s="53"/>
      <c r="E3" s="54"/>
    </row>
    <row r="4" spans="1:10" x14ac:dyDescent="0.3">
      <c r="A4" s="42" t="s">
        <v>30</v>
      </c>
      <c r="B4" s="52"/>
      <c r="C4" s="53"/>
      <c r="D4" s="53"/>
      <c r="E4" s="54"/>
    </row>
    <row r="5" spans="1:10" ht="15" thickBot="1" x14ac:dyDescent="0.35"/>
    <row r="6" spans="1:10" ht="15" thickBot="1" x14ac:dyDescent="0.35">
      <c r="A6" s="55" t="s">
        <v>3</v>
      </c>
      <c r="B6" s="56"/>
      <c r="C6" s="56"/>
      <c r="D6" s="56"/>
      <c r="E6" s="56"/>
      <c r="F6" s="56"/>
      <c r="G6" s="57"/>
    </row>
    <row r="7" spans="1:10" ht="82.2" customHeight="1" x14ac:dyDescent="0.3">
      <c r="A7" s="45" t="s">
        <v>5</v>
      </c>
      <c r="B7" s="22" t="s">
        <v>6</v>
      </c>
      <c r="C7" s="23" t="s">
        <v>32</v>
      </c>
      <c r="D7" s="24" t="s">
        <v>33</v>
      </c>
      <c r="E7" s="25" t="s">
        <v>35</v>
      </c>
      <c r="F7" s="26" t="s">
        <v>36</v>
      </c>
      <c r="G7" s="21" t="s">
        <v>0</v>
      </c>
      <c r="I7" s="7" t="s">
        <v>9</v>
      </c>
      <c r="J7" s="10" t="s">
        <v>10</v>
      </c>
    </row>
    <row r="8" spans="1:10" ht="20.100000000000001" customHeight="1" x14ac:dyDescent="0.3">
      <c r="A8" s="2"/>
      <c r="B8" s="3"/>
      <c r="C8" s="3"/>
      <c r="D8" s="3"/>
      <c r="E8" s="3"/>
      <c r="F8" s="3"/>
      <c r="G8" s="6"/>
      <c r="I8" s="4" t="s">
        <v>11</v>
      </c>
      <c r="J8" s="9"/>
    </row>
    <row r="9" spans="1:10" ht="20.100000000000001" customHeight="1" x14ac:dyDescent="0.3">
      <c r="A9" s="2" t="s">
        <v>14</v>
      </c>
      <c r="B9" s="3"/>
      <c r="C9" s="3"/>
      <c r="D9" s="3"/>
      <c r="E9" s="3"/>
      <c r="F9" s="3"/>
      <c r="G9" s="6"/>
      <c r="I9" s="11" t="s">
        <v>12</v>
      </c>
      <c r="J9" s="8"/>
    </row>
    <row r="10" spans="1:10" ht="20.100000000000001" customHeight="1" x14ac:dyDescent="0.3">
      <c r="A10" s="12"/>
      <c r="B10" s="89"/>
      <c r="C10" s="74"/>
      <c r="D10" s="73"/>
      <c r="E10" s="74"/>
      <c r="F10" s="73"/>
      <c r="G10" s="75">
        <f t="shared" ref="G10:G20" si="0">SUM(B10:F10)</f>
        <v>0</v>
      </c>
      <c r="I10" s="4" t="s">
        <v>13</v>
      </c>
    </row>
    <row r="11" spans="1:10" ht="20.100000000000001" customHeight="1" x14ac:dyDescent="0.3">
      <c r="A11" s="13"/>
      <c r="B11" s="90"/>
      <c r="C11" s="77"/>
      <c r="D11" s="76"/>
      <c r="E11" s="77"/>
      <c r="F11" s="76"/>
      <c r="G11" s="78">
        <f t="shared" si="0"/>
        <v>0</v>
      </c>
    </row>
    <row r="12" spans="1:10" ht="20.100000000000001" customHeight="1" x14ac:dyDescent="0.3">
      <c r="A12" s="13"/>
      <c r="B12" s="90"/>
      <c r="C12" s="77"/>
      <c r="D12" s="76"/>
      <c r="E12" s="77"/>
      <c r="F12" s="76"/>
      <c r="G12" s="78">
        <f t="shared" si="0"/>
        <v>0</v>
      </c>
    </row>
    <row r="13" spans="1:10" ht="20.100000000000001" customHeight="1" x14ac:dyDescent="0.3">
      <c r="A13" s="13"/>
      <c r="B13" s="90"/>
      <c r="C13" s="77"/>
      <c r="D13" s="76"/>
      <c r="E13" s="77"/>
      <c r="F13" s="76"/>
      <c r="G13" s="78">
        <f t="shared" si="0"/>
        <v>0</v>
      </c>
    </row>
    <row r="14" spans="1:10" ht="20.100000000000001" customHeight="1" x14ac:dyDescent="0.3">
      <c r="A14" s="13"/>
      <c r="B14" s="90"/>
      <c r="C14" s="77"/>
      <c r="D14" s="76"/>
      <c r="E14" s="77"/>
      <c r="F14" s="76"/>
      <c r="G14" s="78">
        <f t="shared" si="0"/>
        <v>0</v>
      </c>
    </row>
    <row r="15" spans="1:10" ht="20.100000000000001" customHeight="1" x14ac:dyDescent="0.3">
      <c r="A15" s="13"/>
      <c r="B15" s="90"/>
      <c r="C15" s="77"/>
      <c r="D15" s="76"/>
      <c r="E15" s="77"/>
      <c r="F15" s="76"/>
      <c r="G15" s="78">
        <f t="shared" si="0"/>
        <v>0</v>
      </c>
    </row>
    <row r="16" spans="1:10" ht="20.100000000000001" customHeight="1" x14ac:dyDescent="0.3">
      <c r="A16" s="13"/>
      <c r="B16" s="90"/>
      <c r="C16" s="77"/>
      <c r="D16" s="76"/>
      <c r="E16" s="77"/>
      <c r="F16" s="76"/>
      <c r="G16" s="78">
        <f t="shared" si="0"/>
        <v>0</v>
      </c>
    </row>
    <row r="17" spans="1:7" ht="20.100000000000001" customHeight="1" x14ac:dyDescent="0.3">
      <c r="A17" s="13"/>
      <c r="B17" s="90"/>
      <c r="C17" s="77"/>
      <c r="D17" s="76"/>
      <c r="E17" s="77"/>
      <c r="F17" s="76"/>
      <c r="G17" s="78">
        <f t="shared" si="0"/>
        <v>0</v>
      </c>
    </row>
    <row r="18" spans="1:7" ht="20.100000000000001" customHeight="1" x14ac:dyDescent="0.3">
      <c r="A18" s="14" t="s">
        <v>20</v>
      </c>
      <c r="B18" s="91">
        <f>SUM(B9:B17)</f>
        <v>0</v>
      </c>
      <c r="C18" s="80">
        <f>SUM(C9:C17)</f>
        <v>0</v>
      </c>
      <c r="D18" s="81">
        <f>SUM(D9:D17)</f>
        <v>0</v>
      </c>
      <c r="E18" s="97">
        <f>SUM(E9:E17)</f>
        <v>0</v>
      </c>
      <c r="F18" s="98">
        <f>SUM(F9:F17)</f>
        <v>0</v>
      </c>
      <c r="G18" s="82">
        <f t="shared" si="0"/>
        <v>0</v>
      </c>
    </row>
    <row r="19" spans="1:7" ht="20.100000000000001" customHeight="1" x14ac:dyDescent="0.3">
      <c r="A19" s="13" t="s">
        <v>21</v>
      </c>
      <c r="B19" s="90">
        <f>ROUND((B18*J8),0)</f>
        <v>0</v>
      </c>
      <c r="C19" s="77"/>
      <c r="D19" s="76"/>
      <c r="E19" s="77"/>
      <c r="F19" s="76"/>
      <c r="G19" s="99">
        <f t="shared" si="0"/>
        <v>0</v>
      </c>
    </row>
    <row r="20" spans="1:7" ht="20.100000000000001" customHeight="1" x14ac:dyDescent="0.3">
      <c r="A20" s="15" t="s">
        <v>0</v>
      </c>
      <c r="B20" s="92">
        <f>SUM(B18:B19)</f>
        <v>0</v>
      </c>
      <c r="C20" s="84">
        <f>SUM(C18:C19)</f>
        <v>0</v>
      </c>
      <c r="D20" s="85">
        <f>SUM(D18:D19)</f>
        <v>0</v>
      </c>
      <c r="E20" s="100">
        <f>SUM(E18:E19)</f>
        <v>0</v>
      </c>
      <c r="F20" s="101">
        <f t="shared" ref="F20" si="1">ROUNDUP(SUM(F18:F19),0)</f>
        <v>0</v>
      </c>
      <c r="G20" s="86">
        <f t="shared" si="0"/>
        <v>0</v>
      </c>
    </row>
    <row r="21" spans="1:7" ht="21" customHeight="1" x14ac:dyDescent="0.3">
      <c r="D21" s="4"/>
      <c r="E21" s="4"/>
      <c r="F21" s="5"/>
      <c r="G21" s="3"/>
    </row>
    <row r="22" spans="1:7" ht="21" customHeight="1" x14ac:dyDescent="0.3">
      <c r="A22" s="2" t="s">
        <v>22</v>
      </c>
      <c r="B22" s="3"/>
      <c r="C22" s="3"/>
      <c r="D22" s="3"/>
      <c r="E22" s="3"/>
      <c r="F22" s="3"/>
      <c r="G22" s="6"/>
    </row>
    <row r="23" spans="1:7" ht="21" customHeight="1" x14ac:dyDescent="0.3">
      <c r="A23" s="19"/>
      <c r="B23" s="74"/>
      <c r="C23" s="74"/>
      <c r="D23" s="73"/>
      <c r="E23" s="74"/>
      <c r="F23" s="73"/>
      <c r="G23" s="75">
        <f t="shared" ref="G23:G33" si="2">SUM(B23:F23)</f>
        <v>0</v>
      </c>
    </row>
    <row r="24" spans="1:7" ht="21" customHeight="1" x14ac:dyDescent="0.3">
      <c r="A24" s="20"/>
      <c r="B24" s="77"/>
      <c r="C24" s="77"/>
      <c r="D24" s="76"/>
      <c r="E24" s="77"/>
      <c r="F24" s="76"/>
      <c r="G24" s="78">
        <f t="shared" si="2"/>
        <v>0</v>
      </c>
    </row>
    <row r="25" spans="1:7" ht="21" customHeight="1" x14ac:dyDescent="0.3">
      <c r="A25" s="20"/>
      <c r="B25" s="77"/>
      <c r="C25" s="77"/>
      <c r="D25" s="76"/>
      <c r="E25" s="77"/>
      <c r="F25" s="76"/>
      <c r="G25" s="78">
        <f t="shared" si="2"/>
        <v>0</v>
      </c>
    </row>
    <row r="26" spans="1:7" ht="21" customHeight="1" x14ac:dyDescent="0.3">
      <c r="A26" s="20"/>
      <c r="B26" s="77"/>
      <c r="C26" s="77"/>
      <c r="D26" s="76"/>
      <c r="E26" s="77"/>
      <c r="F26" s="76"/>
      <c r="G26" s="78">
        <f t="shared" si="2"/>
        <v>0</v>
      </c>
    </row>
    <row r="27" spans="1:7" ht="21" customHeight="1" x14ac:dyDescent="0.3">
      <c r="A27" s="20"/>
      <c r="B27" s="77"/>
      <c r="C27" s="77"/>
      <c r="D27" s="76"/>
      <c r="E27" s="77"/>
      <c r="F27" s="76"/>
      <c r="G27" s="78">
        <f t="shared" si="2"/>
        <v>0</v>
      </c>
    </row>
    <row r="28" spans="1:7" ht="21" customHeight="1" x14ac:dyDescent="0.3">
      <c r="A28" s="20"/>
      <c r="B28" s="77"/>
      <c r="C28" s="77"/>
      <c r="D28" s="76"/>
      <c r="E28" s="77"/>
      <c r="F28" s="76"/>
      <c r="G28" s="78">
        <f t="shared" si="2"/>
        <v>0</v>
      </c>
    </row>
    <row r="29" spans="1:7" ht="21" customHeight="1" x14ac:dyDescent="0.3">
      <c r="A29" s="20"/>
      <c r="B29" s="77"/>
      <c r="C29" s="77"/>
      <c r="D29" s="76"/>
      <c r="E29" s="77"/>
      <c r="F29" s="76"/>
      <c r="G29" s="78">
        <f t="shared" si="2"/>
        <v>0</v>
      </c>
    </row>
    <row r="30" spans="1:7" ht="21" customHeight="1" x14ac:dyDescent="0.3">
      <c r="A30" s="20"/>
      <c r="B30" s="77"/>
      <c r="C30" s="77"/>
      <c r="D30" s="76"/>
      <c r="E30" s="77"/>
      <c r="F30" s="76"/>
      <c r="G30" s="78">
        <f t="shared" si="2"/>
        <v>0</v>
      </c>
    </row>
    <row r="31" spans="1:7" ht="21" customHeight="1" x14ac:dyDescent="0.3">
      <c r="A31" s="14" t="s">
        <v>20</v>
      </c>
      <c r="B31" s="102">
        <f>SUM(B22:B30)</f>
        <v>0</v>
      </c>
      <c r="C31" s="80">
        <f>SUM(C22:C30)</f>
        <v>0</v>
      </c>
      <c r="D31" s="81">
        <f>SUM(D22:D30)</f>
        <v>0</v>
      </c>
      <c r="E31" s="97">
        <f>SUM(E22:E30)</f>
        <v>0</v>
      </c>
      <c r="F31" s="98">
        <f>SUM(F22:F30)</f>
        <v>0</v>
      </c>
      <c r="G31" s="82">
        <f t="shared" si="2"/>
        <v>0</v>
      </c>
    </row>
    <row r="32" spans="1:7" ht="21" customHeight="1" x14ac:dyDescent="0.3">
      <c r="A32" s="13" t="s">
        <v>21</v>
      </c>
      <c r="B32" s="77">
        <f>ROUND((B31*J8),0)</f>
        <v>0</v>
      </c>
      <c r="C32" s="77"/>
      <c r="D32" s="76"/>
      <c r="E32" s="77"/>
      <c r="F32" s="76"/>
      <c r="G32" s="78">
        <f t="shared" si="2"/>
        <v>0</v>
      </c>
    </row>
    <row r="33" spans="1:7" ht="21" customHeight="1" x14ac:dyDescent="0.3">
      <c r="A33" s="15" t="s">
        <v>0</v>
      </c>
      <c r="B33" s="103">
        <f>SUM(B31:B32)</f>
        <v>0</v>
      </c>
      <c r="C33" s="84">
        <f>SUM(C31:C32)</f>
        <v>0</v>
      </c>
      <c r="D33" s="85">
        <f>SUM(D31:D32)</f>
        <v>0</v>
      </c>
      <c r="E33" s="100">
        <f>SUM(E31:E32)</f>
        <v>0</v>
      </c>
      <c r="F33" s="101">
        <f>SUM(F31:F32)</f>
        <v>0</v>
      </c>
      <c r="G33" s="86">
        <f t="shared" si="2"/>
        <v>0</v>
      </c>
    </row>
    <row r="34" spans="1:7" ht="21" customHeight="1" x14ac:dyDescent="0.3">
      <c r="D34" s="4"/>
      <c r="E34" s="4"/>
      <c r="F34" s="5"/>
      <c r="G34" s="3"/>
    </row>
    <row r="35" spans="1:7" ht="21" customHeight="1" x14ac:dyDescent="0.3">
      <c r="A35" s="2" t="s">
        <v>24</v>
      </c>
      <c r="B35" s="3"/>
      <c r="C35" s="3"/>
      <c r="D35" s="3"/>
      <c r="E35" s="3"/>
      <c r="F35" s="3"/>
      <c r="G35" s="6"/>
    </row>
    <row r="36" spans="1:7" ht="21" customHeight="1" x14ac:dyDescent="0.3">
      <c r="A36" s="19"/>
      <c r="B36" s="89"/>
      <c r="C36" s="74"/>
      <c r="D36" s="73"/>
      <c r="E36" s="74"/>
      <c r="F36" s="73"/>
      <c r="G36" s="75">
        <f t="shared" ref="G36:G46" si="3">SUM(B36:F36)</f>
        <v>0</v>
      </c>
    </row>
    <row r="37" spans="1:7" ht="21" customHeight="1" x14ac:dyDescent="0.3">
      <c r="A37" s="20"/>
      <c r="B37" s="90"/>
      <c r="C37" s="77"/>
      <c r="D37" s="76"/>
      <c r="E37" s="77"/>
      <c r="F37" s="76"/>
      <c r="G37" s="78">
        <f t="shared" si="3"/>
        <v>0</v>
      </c>
    </row>
    <row r="38" spans="1:7" ht="21" customHeight="1" x14ac:dyDescent="0.3">
      <c r="A38" s="20"/>
      <c r="B38" s="90"/>
      <c r="C38" s="77"/>
      <c r="D38" s="76"/>
      <c r="E38" s="77"/>
      <c r="F38" s="76"/>
      <c r="G38" s="78">
        <f t="shared" si="3"/>
        <v>0</v>
      </c>
    </row>
    <row r="39" spans="1:7" ht="21" customHeight="1" x14ac:dyDescent="0.3">
      <c r="A39" s="20"/>
      <c r="B39" s="90"/>
      <c r="C39" s="77"/>
      <c r="D39" s="76"/>
      <c r="E39" s="77"/>
      <c r="F39" s="76"/>
      <c r="G39" s="78">
        <f t="shared" si="3"/>
        <v>0</v>
      </c>
    </row>
    <row r="40" spans="1:7" ht="21" customHeight="1" x14ac:dyDescent="0.3">
      <c r="A40" s="20"/>
      <c r="B40" s="90"/>
      <c r="C40" s="77"/>
      <c r="D40" s="76"/>
      <c r="E40" s="77"/>
      <c r="F40" s="76"/>
      <c r="G40" s="78">
        <f t="shared" si="3"/>
        <v>0</v>
      </c>
    </row>
    <row r="41" spans="1:7" ht="21" customHeight="1" x14ac:dyDescent="0.3">
      <c r="A41" s="20"/>
      <c r="B41" s="90"/>
      <c r="C41" s="77"/>
      <c r="D41" s="76"/>
      <c r="E41" s="77"/>
      <c r="F41" s="76"/>
      <c r="G41" s="78">
        <f t="shared" si="3"/>
        <v>0</v>
      </c>
    </row>
    <row r="42" spans="1:7" ht="21" customHeight="1" x14ac:dyDescent="0.3">
      <c r="A42" s="20"/>
      <c r="B42" s="90"/>
      <c r="C42" s="77"/>
      <c r="D42" s="76"/>
      <c r="E42" s="77"/>
      <c r="F42" s="76"/>
      <c r="G42" s="78">
        <f t="shared" si="3"/>
        <v>0</v>
      </c>
    </row>
    <row r="43" spans="1:7" ht="21" customHeight="1" x14ac:dyDescent="0.3">
      <c r="A43" s="20"/>
      <c r="B43" s="90"/>
      <c r="C43" s="77"/>
      <c r="D43" s="76"/>
      <c r="E43" s="77"/>
      <c r="F43" s="76"/>
      <c r="G43" s="78">
        <f t="shared" si="3"/>
        <v>0</v>
      </c>
    </row>
    <row r="44" spans="1:7" ht="21" customHeight="1" x14ac:dyDescent="0.3">
      <c r="A44" s="14" t="s">
        <v>20</v>
      </c>
      <c r="B44" s="91">
        <f>SUM(B35:B43)</f>
        <v>0</v>
      </c>
      <c r="C44" s="80">
        <f>SUM(C35:C43)</f>
        <v>0</v>
      </c>
      <c r="D44" s="81">
        <f>SUM(D35:D43)</f>
        <v>0</v>
      </c>
      <c r="E44" s="97">
        <f>SUM(E35:E43)</f>
        <v>0</v>
      </c>
      <c r="F44" s="98">
        <f>SUM(F35:F43)</f>
        <v>0</v>
      </c>
      <c r="G44" s="82">
        <f t="shared" si="3"/>
        <v>0</v>
      </c>
    </row>
    <row r="45" spans="1:7" ht="21" customHeight="1" x14ac:dyDescent="0.3">
      <c r="A45" s="13" t="s">
        <v>21</v>
      </c>
      <c r="B45" s="90">
        <f>ROUND((B44*J8),0)</f>
        <v>0</v>
      </c>
      <c r="C45" s="77"/>
      <c r="D45" s="76"/>
      <c r="E45" s="77"/>
      <c r="F45" s="76"/>
      <c r="G45" s="78">
        <f t="shared" si="3"/>
        <v>0</v>
      </c>
    </row>
    <row r="46" spans="1:7" ht="21" customHeight="1" x14ac:dyDescent="0.3">
      <c r="A46" s="15" t="s">
        <v>0</v>
      </c>
      <c r="B46" s="92">
        <f>SUM(B44:B45)</f>
        <v>0</v>
      </c>
      <c r="C46" s="84">
        <f>SUM(C44:C45)</f>
        <v>0</v>
      </c>
      <c r="D46" s="85">
        <f>SUM(D44:D45)</f>
        <v>0</v>
      </c>
      <c r="E46" s="100">
        <f>SUM(E44:E45)</f>
        <v>0</v>
      </c>
      <c r="F46" s="101">
        <f>SUM(F44:F45)</f>
        <v>0</v>
      </c>
      <c r="G46" s="86">
        <f t="shared" si="3"/>
        <v>0</v>
      </c>
    </row>
    <row r="47" spans="1:7" ht="21" customHeight="1" x14ac:dyDescent="0.3">
      <c r="D47" s="4"/>
      <c r="E47" s="4"/>
      <c r="F47" s="5"/>
      <c r="G47" s="3"/>
    </row>
    <row r="48" spans="1:7" ht="21" customHeight="1" x14ac:dyDescent="0.3">
      <c r="D48" s="4"/>
      <c r="E48" s="4"/>
      <c r="F48" s="5"/>
      <c r="G48" s="3"/>
    </row>
    <row r="49" spans="1:7" ht="21" customHeight="1" x14ac:dyDescent="0.3"/>
    <row r="50" spans="1:7" ht="21" customHeight="1" x14ac:dyDescent="0.3">
      <c r="A50" s="16" t="s">
        <v>26</v>
      </c>
      <c r="B50" s="93">
        <f t="shared" ref="B50:G50" si="4">+B46+B33+B20</f>
        <v>0</v>
      </c>
      <c r="C50" s="94">
        <f t="shared" si="4"/>
        <v>0</v>
      </c>
      <c r="D50" s="95">
        <f t="shared" si="4"/>
        <v>0</v>
      </c>
      <c r="E50" s="104">
        <f t="shared" si="4"/>
        <v>0</v>
      </c>
      <c r="F50" s="105">
        <f t="shared" si="4"/>
        <v>0</v>
      </c>
      <c r="G50" s="96">
        <f t="shared" si="4"/>
        <v>0</v>
      </c>
    </row>
    <row r="51" spans="1:7" ht="21" customHeight="1" x14ac:dyDescent="0.3"/>
    <row r="52" spans="1:7" ht="41.55" customHeight="1" x14ac:dyDescent="0.3">
      <c r="A52" s="18" t="s">
        <v>27</v>
      </c>
      <c r="B52" s="17" t="e">
        <f>B50/G50</f>
        <v>#DIV/0!</v>
      </c>
      <c r="C52" s="67" t="e">
        <f>(C50+D50)/G50</f>
        <v>#DIV/0!</v>
      </c>
      <c r="D52" s="68"/>
      <c r="E52" s="58" t="e">
        <f>(E50+F50)/G50</f>
        <v>#DIV/0!</v>
      </c>
      <c r="F52" s="59"/>
    </row>
    <row r="53" spans="1:7" ht="21" customHeight="1" thickBot="1" x14ac:dyDescent="0.35"/>
    <row r="54" spans="1:7" ht="21" customHeight="1" thickBot="1" x14ac:dyDescent="0.35">
      <c r="A54" s="55" t="s">
        <v>37</v>
      </c>
      <c r="B54" s="56"/>
      <c r="C54" s="56"/>
      <c r="D54" s="56"/>
      <c r="E54" s="56"/>
      <c r="F54" s="56"/>
      <c r="G54" s="57"/>
    </row>
    <row r="55" spans="1:7" ht="21" customHeight="1" x14ac:dyDescent="0.3">
      <c r="A55" s="30"/>
      <c r="B55" t="s">
        <v>38</v>
      </c>
      <c r="C55" s="3"/>
      <c r="D55" s="3"/>
      <c r="G55" s="31"/>
    </row>
    <row r="56" spans="1:7" ht="21" customHeight="1" x14ac:dyDescent="0.3">
      <c r="A56" s="32"/>
      <c r="B56" s="3"/>
      <c r="C56" s="108">
        <f>C50</f>
        <v>0</v>
      </c>
      <c r="D56" s="3" t="s">
        <v>39</v>
      </c>
      <c r="F56" s="27"/>
      <c r="G56" s="31"/>
    </row>
    <row r="57" spans="1:7" ht="21" customHeight="1" x14ac:dyDescent="0.3">
      <c r="A57" s="30"/>
      <c r="B57" s="3"/>
      <c r="C57" s="108">
        <f>D50</f>
        <v>0</v>
      </c>
      <c r="D57" s="3" t="s">
        <v>40</v>
      </c>
      <c r="G57" s="31"/>
    </row>
    <row r="58" spans="1:7" ht="21" customHeight="1" x14ac:dyDescent="0.3">
      <c r="A58" s="30"/>
      <c r="B58" t="s">
        <v>41</v>
      </c>
      <c r="G58" s="31"/>
    </row>
    <row r="59" spans="1:7" ht="21.45" customHeight="1" x14ac:dyDescent="0.3">
      <c r="A59" s="30"/>
      <c r="G59" s="31"/>
    </row>
    <row r="60" spans="1:7" ht="29.55" customHeight="1" x14ac:dyDescent="0.3">
      <c r="A60" s="30"/>
      <c r="B60" s="60" t="s">
        <v>42</v>
      </c>
      <c r="C60" s="60"/>
      <c r="D60" s="60"/>
      <c r="E60" s="60"/>
      <c r="F60" s="60"/>
      <c r="G60" s="61"/>
    </row>
    <row r="61" spans="1:7" ht="21" customHeight="1" x14ac:dyDescent="0.3">
      <c r="A61" s="33"/>
      <c r="B61" s="66"/>
      <c r="C61" s="66"/>
      <c r="D61" s="66"/>
      <c r="E61" s="28" t="s">
        <v>39</v>
      </c>
      <c r="F61" s="29" t="s">
        <v>40</v>
      </c>
      <c r="G61" s="31"/>
    </row>
    <row r="62" spans="1:7" ht="21" customHeight="1" x14ac:dyDescent="0.3">
      <c r="A62" s="33" t="s">
        <v>43</v>
      </c>
      <c r="B62" s="62" t="s">
        <v>44</v>
      </c>
      <c r="C62" s="62"/>
      <c r="D62" s="62"/>
      <c r="E62" s="74"/>
      <c r="F62" s="73"/>
      <c r="G62" s="31"/>
    </row>
    <row r="63" spans="1:7" ht="21" customHeight="1" x14ac:dyDescent="0.3">
      <c r="A63" s="34"/>
      <c r="B63" s="62" t="s">
        <v>44</v>
      </c>
      <c r="C63" s="62"/>
      <c r="D63" s="62"/>
      <c r="E63" s="77"/>
      <c r="F63" s="76"/>
      <c r="G63" s="31"/>
    </row>
    <row r="64" spans="1:7" ht="21" customHeight="1" x14ac:dyDescent="0.3">
      <c r="A64" s="34"/>
      <c r="B64" s="62" t="s">
        <v>44</v>
      </c>
      <c r="C64" s="62"/>
      <c r="D64" s="62"/>
      <c r="E64" s="77"/>
      <c r="F64" s="76"/>
      <c r="G64" s="31"/>
    </row>
    <row r="65" spans="1:7" ht="21" customHeight="1" x14ac:dyDescent="0.3">
      <c r="A65" s="33" t="s">
        <v>1</v>
      </c>
      <c r="B65" s="62" t="s">
        <v>44</v>
      </c>
      <c r="C65" s="62"/>
      <c r="D65" s="62"/>
      <c r="E65" s="77"/>
      <c r="F65" s="76"/>
      <c r="G65" s="31"/>
    </row>
    <row r="66" spans="1:7" ht="21" customHeight="1" x14ac:dyDescent="0.3">
      <c r="A66" s="34"/>
      <c r="B66" s="62" t="s">
        <v>44</v>
      </c>
      <c r="C66" s="62"/>
      <c r="D66" s="62"/>
      <c r="E66" s="77"/>
      <c r="F66" s="76"/>
      <c r="G66" s="31"/>
    </row>
    <row r="67" spans="1:7" ht="21" customHeight="1" x14ac:dyDescent="0.3">
      <c r="A67" s="34"/>
      <c r="B67" s="62" t="s">
        <v>44</v>
      </c>
      <c r="C67" s="62"/>
      <c r="D67" s="62"/>
      <c r="E67" s="77"/>
      <c r="F67" s="76"/>
      <c r="G67" s="31"/>
    </row>
    <row r="68" spans="1:7" ht="21" customHeight="1" x14ac:dyDescent="0.3">
      <c r="A68" s="33" t="s">
        <v>2</v>
      </c>
      <c r="B68" s="62" t="s">
        <v>44</v>
      </c>
      <c r="C68" s="62"/>
      <c r="D68" s="62"/>
      <c r="E68" s="77"/>
      <c r="F68" s="76"/>
      <c r="G68" s="31"/>
    </row>
    <row r="69" spans="1:7" ht="21" customHeight="1" x14ac:dyDescent="0.3">
      <c r="A69" s="34"/>
      <c r="B69" s="62" t="s">
        <v>44</v>
      </c>
      <c r="C69" s="62"/>
      <c r="D69" s="62"/>
      <c r="E69" s="77"/>
      <c r="F69" s="76"/>
      <c r="G69" s="31"/>
    </row>
    <row r="70" spans="1:7" ht="21" customHeight="1" x14ac:dyDescent="0.3">
      <c r="A70" s="34"/>
      <c r="B70" s="62" t="s">
        <v>44</v>
      </c>
      <c r="C70" s="62"/>
      <c r="D70" s="62"/>
      <c r="E70" s="77"/>
      <c r="F70" s="76"/>
      <c r="G70" s="31"/>
    </row>
    <row r="71" spans="1:7" ht="21" customHeight="1" x14ac:dyDescent="0.3">
      <c r="A71" s="33" t="s">
        <v>45</v>
      </c>
      <c r="B71" s="62" t="s">
        <v>44</v>
      </c>
      <c r="C71" s="62"/>
      <c r="D71" s="62"/>
      <c r="E71" s="77"/>
      <c r="F71" s="76"/>
      <c r="G71" s="31"/>
    </row>
    <row r="72" spans="1:7" ht="21" customHeight="1" x14ac:dyDescent="0.3">
      <c r="A72" s="30"/>
      <c r="B72" s="62" t="s">
        <v>44</v>
      </c>
      <c r="C72" s="62"/>
      <c r="D72" s="62"/>
      <c r="E72" s="77"/>
      <c r="F72" s="76"/>
      <c r="G72" s="31"/>
    </row>
    <row r="73" spans="1:7" ht="21" customHeight="1" x14ac:dyDescent="0.3">
      <c r="A73" s="30"/>
      <c r="B73" s="62" t="s">
        <v>44</v>
      </c>
      <c r="C73" s="62"/>
      <c r="D73" s="62"/>
      <c r="E73" s="77"/>
      <c r="F73" s="76"/>
      <c r="G73" s="31"/>
    </row>
    <row r="74" spans="1:7" ht="21" customHeight="1" x14ac:dyDescent="0.3">
      <c r="A74" s="30"/>
      <c r="B74" s="62" t="s">
        <v>44</v>
      </c>
      <c r="C74" s="62"/>
      <c r="D74" s="62"/>
      <c r="E74" s="106"/>
      <c r="F74" s="107"/>
      <c r="G74" s="31"/>
    </row>
    <row r="75" spans="1:7" ht="21" customHeight="1" x14ac:dyDescent="0.3">
      <c r="A75" s="30"/>
      <c r="B75" s="63" t="s">
        <v>46</v>
      </c>
      <c r="C75" s="64"/>
      <c r="D75" s="65"/>
      <c r="E75" s="104">
        <f>SUM(E62:E74)</f>
        <v>0</v>
      </c>
      <c r="F75" s="105">
        <f>SUM(F62:F74)</f>
        <v>0</v>
      </c>
      <c r="G75" s="31"/>
    </row>
    <row r="76" spans="1:7" ht="21" customHeight="1" x14ac:dyDescent="0.3">
      <c r="A76" s="30"/>
      <c r="E76" s="38" t="str" cm="1">
        <f t="array" ref="E76">_xlfn.IFS(E50=E75,"Correct")</f>
        <v>Correct</v>
      </c>
      <c r="F76" s="38" t="str" cm="1">
        <f t="array" ref="F76">_xlfn.IFS(F50=F75,"Correct")</f>
        <v>Correct</v>
      </c>
      <c r="G76" s="31"/>
    </row>
    <row r="77" spans="1:7" ht="15" thickBot="1" x14ac:dyDescent="0.35">
      <c r="A77" s="35"/>
      <c r="B77" s="36"/>
      <c r="C77" s="36"/>
      <c r="D77" s="36"/>
      <c r="E77" s="36"/>
      <c r="F77" s="36"/>
      <c r="G77" s="37"/>
    </row>
  </sheetData>
  <sheetProtection formatCells="0" formatColumns="0" formatRows="0" insertColumns="0" insertRows="0" insertHyperlinks="0" deleteColumns="0" deleteRows="0" sort="0" autoFilter="0" pivotTables="0"/>
  <mergeCells count="22">
    <mergeCell ref="B63:D63"/>
    <mergeCell ref="B3:E3"/>
    <mergeCell ref="B4:E4"/>
    <mergeCell ref="B75:D75"/>
    <mergeCell ref="B66:D66"/>
    <mergeCell ref="B67:D67"/>
    <mergeCell ref="B68:D68"/>
    <mergeCell ref="B69:D69"/>
    <mergeCell ref="B70:D70"/>
    <mergeCell ref="B71:D71"/>
    <mergeCell ref="B72:D72"/>
    <mergeCell ref="B73:D73"/>
    <mergeCell ref="B74:D74"/>
    <mergeCell ref="B64:D64"/>
    <mergeCell ref="B65:D65"/>
    <mergeCell ref="B61:D61"/>
    <mergeCell ref="A6:G6"/>
    <mergeCell ref="E52:F52"/>
    <mergeCell ref="A54:G54"/>
    <mergeCell ref="B60:G60"/>
    <mergeCell ref="B62:D62"/>
    <mergeCell ref="C52:D52"/>
  </mergeCells>
  <dataValidations count="8">
    <dataValidation allowBlank="1" showInputMessage="1" showErrorMessage="1" promptTitle="Activité clé et type de coût" prompt="Pour chaque poste, veuillez inclure une brève description de l’activité ou du coût (p. ex. équipement, salaires, déplacements, fournitures, etc.)." sqref="A10" xr:uid="{631E8D33-3871-4747-AE9D-53745561E58B}"/>
    <dataValidation allowBlank="1" showInputMessage="1" showErrorMessage="1" promptTitle="Contribution de Parcs Canada" prompt="Indiquez le montant demandé à Parcs Canada pour chaque poste budgétaire. Si aucune demande n’est formulée, inscrivez « 0 »." sqref="B10" xr:uid="{2E7E589B-0E38-4363-9B20-17B6AAC487C5}"/>
    <dataValidation allowBlank="1" showInputMessage="1" showErrorMessage="1" promptTitle="Contribution en espèces " prompt="Entrez le montant en espèces que vous, le bénéficiaire, verserez pour chaque poste." sqref="C10" xr:uid="{880FA208-0B74-42B9-9C49-B553AD2C321A}"/>
    <dataValidation allowBlank="1" showInputMessage="1" showErrorMessage="1" promptTitle="Contribution en nature" prompt="Indiquez le montant de la contribution en nature que vous, le bénéficiaire, verserez." sqref="D10" xr:uid="{914FC5DB-917F-48A8-B846-0426B8C47387}"/>
    <dataValidation allowBlank="1" showInputMessage="1" showErrorMessage="1" promptTitle="Espèces – Autres sources" prompt="Si des fonds proviennent d’autres sources veuillez indiquer le montant en argent versé pour chaque poste budgétaire. Une ventilation de ce montant par source est présentée en détail à la section 2 ci-dessous." sqref="E10" xr:uid="{E9A1A100-E461-4EBA-829E-566834523C99}"/>
    <dataValidation allowBlank="1" showInputMessage="1" showErrorMessage="1" promptTitle="Autres Contributions en nature" prompt="Si des contributions en nature proviennent d’autres sources, indiquez le montant de la contribution en nature pour chaque poste. Une ventilation de ce montant par source est présentée en détail à la section 2 ci-dessous." sqref="F10" xr:uid="{632AC633-6D86-40D9-9677-25B2262DACCD}"/>
    <dataValidation allowBlank="1" showInputMessage="1" showErrorMessage="1" promptTitle="Frais généraux" prompt="Entrez le pourcentage des frais généraux dans la cellule J7 et le montant sera calculé automatiquement." sqref="B19" xr:uid="{690D4BA8-488C-4542-BDA9-863D371123BD}"/>
    <dataValidation allowBlank="1" showInputMessage="1" showErrorMessage="1" promptTitle="année ou pluriannuel" prompt="Projet d’une année ou pluriannuel_x000a__x000a_Pour les projets d’une seule année, remplissez le tableau « 1re année » et laissez les autres tableaux vides._x000a_Pour les projets pluriannuels, veuillez remplir les tableaux supplémentaires, le cas échéant._x000a_" sqref="A23" xr:uid="{AF28FF1C-4803-420B-8501-2936F22367EA}"/>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Exemple</vt:lpstr>
      <vt:lpstr>5 000 $ ou moins</vt:lpstr>
      <vt:lpstr>5 000 $ à 100 000 $</vt:lpstr>
      <vt:lpstr>Plus de 100 000 $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Geneviève Boileau</dc:creator>
  <cp:lastModifiedBy>Sarah Rauh</cp:lastModifiedBy>
  <dcterms:created xsi:type="dcterms:W3CDTF">2023-11-24T14:03:14Z</dcterms:created>
  <dcterms:modified xsi:type="dcterms:W3CDTF">2026-08-10T16:52:00Z</dcterms:modified>
</cp:coreProperties>
</file>